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K:\RecHumanos\grupos\cfp\. . . . . SPAUT\SIGEPRO -Relatorios\. 2024\ANEXO IV-H PARA TRANSPARÊNCIA\"/>
    </mc:Choice>
  </mc:AlternateContent>
  <xr:revisionPtr revIDLastSave="0" documentId="13_ncr:1_{2D9A0B12-4776-4BA3-905D-AC0C6FBD3D4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nexo IV-H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6" l="1"/>
  <c r="H12" i="6"/>
  <c r="G12" i="6"/>
  <c r="F12" i="6"/>
  <c r="E12" i="6"/>
  <c r="D12" i="6"/>
  <c r="J11" i="6"/>
  <c r="J12" i="6" s="1"/>
</calcChain>
</file>

<file path=xl/sharedStrings.xml><?xml version="1.0" encoding="utf-8"?>
<sst xmlns="http://schemas.openxmlformats.org/spreadsheetml/2006/main" count="42" uniqueCount="39">
  <si>
    <t>PODER JUDICIÁRIO</t>
  </si>
  <si>
    <t>ÓRGÃO:</t>
  </si>
  <si>
    <t>JUSTIÇA ELEITORAL</t>
  </si>
  <si>
    <t>UNIDADE:</t>
  </si>
  <si>
    <t>TRE-ES</t>
  </si>
  <si>
    <t>DATA DE REFERÊNCIA:</t>
  </si>
  <si>
    <t xml:space="preserve"> RESOLUÇÃO 102 CNJ - ANEXO IV- QUANTITATIVO DE CARGOS E FUNÇÕES</t>
  </si>
  <si>
    <t>TOTAL</t>
  </si>
  <si>
    <t>Nota:</t>
  </si>
  <si>
    <t>QUANTIDADE</t>
  </si>
  <si>
    <t>h) Quantitativos de beneficiários e dependentes de benefícios assistenciais</t>
  </si>
  <si>
    <t>UNIDADE ORÇAMENTÁRIA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</si>
  <si>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</si>
  <si>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</si>
  <si>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</si>
  <si>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</si>
  <si>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</si>
  <si>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</si>
  <si>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</si>
  <si>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</si>
  <si>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</si>
  <si>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14108</t>
  </si>
  <si>
    <r>
      <rPr>
        <b/>
        <sz val="16"/>
        <color rgb="FF000000"/>
        <rFont val="Arial"/>
      </rPr>
      <t xml:space="preserve"> Descrição do ato legal que define os valores unitários (</t>
    </r>
    <r>
      <rPr>
        <b/>
        <i/>
        <sz val="16"/>
        <color rgb="FF000000"/>
        <rFont val="Arial"/>
      </rPr>
      <t>per capita</t>
    </r>
    <r>
      <rPr>
        <b/>
        <sz val="16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</si>
  <si>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</si>
  <si>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</si>
  <si>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</si>
  <si>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</si>
  <si>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Conjunta nº 1/2023 (R$1.182,74)</t>
  </si>
  <si>
    <t>ASSISTÊNCIA PRÉ-ESCOLAR</t>
  </si>
  <si>
    <t>Portaria Conjunta nº 1/2023 (R$935,22)</t>
  </si>
  <si>
    <t>AUXÍLIO-TRANSPORTE¹</t>
  </si>
  <si>
    <t>NÃO HÁ</t>
  </si>
  <si>
    <t>EXAMES PERIÓDICOS</t>
  </si>
  <si>
    <t>NÃO SE APLICA</t>
  </si>
  <si>
    <t>NÃO SE APLICA.</t>
  </si>
  <si>
    <t>ASSISTÊNCIA MÉDICA E ODONTOLÓGICA - PARTICIPAÇÃO UNIÃO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</si>
  <si>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Para o Auxílio-transporte utiliza-se o valor médio realizado no âmbito da Justiça Eleitoral, considerado o valor total executado até a data de referência pelo total de beneficiários de auxílio-transporte dessa Justiça Especializada, apurado pela Setorial.</t>
    </r>
  </si>
  <si>
    <t>JANEIRO</t>
  </si>
  <si>
    <t>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</si>
</sst>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43" formatCode="_-* #,##0.00_-;\-* #,##0.00_-;_-* &quot;-&quot;??_-;_-@_-"/>
    <numFmt numFmtId="164" formatCode="General_)"/>
    <numFmt numFmtId="165" formatCode="_(* #,##0.00_);_(* \(#,##0.00\);_(* \-??_);_(@_)"/>
    <numFmt numFmtId="166" formatCode="\$#,##0\ ;&quot;($&quot;#,##0\)"/>
    <numFmt numFmtId="167" formatCode="0.000000"/>
    <numFmt numFmtId="168" formatCode="yyyy\:mm"/>
    <numFmt numFmtId="169" formatCode="_([$€-2]* #,##0.00_);_([$€-2]* \(#,##0.00\);_([$€-2]* \-??_)"/>
    <numFmt numFmtId="170" formatCode="_(&quot;R$ &quot;* #,##0.00_);_(&quot;R$ &quot;* \(#,##0.00\);_(&quot;R$ &quot;* \-??_);_(@_)"/>
    <numFmt numFmtId="171" formatCode="%#,#00"/>
    <numFmt numFmtId="172" formatCode="#.##000"/>
    <numFmt numFmtId="173" formatCode="#,##0.000000"/>
    <numFmt numFmtId="174" formatCode="_-* #,##0.00_-;\-* #,##0.00_-;_-* \-??_-;_-@_-"/>
    <numFmt numFmtId="175" formatCode="0.000"/>
    <numFmt numFmtId="176" formatCode="mm/yy"/>
    <numFmt numFmtId="177" formatCode="_([$€-2]* #,##0.00_);_([$€-2]* \(#,##0.00\);_([$€-2]* &quot;-&quot;??_)"/>
    <numFmt numFmtId="178" formatCode="_(&quot;R$ &quot;* #,##0.00_);_(&quot;R$ &quot;* \(#,##0.00\);_(&quot;R$ &quot;* &quot;-&quot;??_);_(@_)"/>
    <numFmt numFmtId="179" formatCode="_-* #,##0_-;\-* #,##0_-;_-* &quot;-&quot;??_-;_-@_-"/>
    <numFmt numFmtId="181" formatCode="_(* #,##0_);_(* \(#,##0\);_(* \-??_);_(@_)"/>
    <numFmt numFmtId="182" formatCode="_-* #,##0_-;\-* #,##0_-;_-* \-??_-;_-@_-"/>
  </numFmts>
  <fonts count="44" x14ac:knownFonts="1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2"/>
      <color rgb="FF000000"/>
      <name val="Arial"/>
    </font>
    <font>
      <sz val="18"/>
      <color rgb="FF000000"/>
      <name val="Arial"/>
    </font>
    <font>
      <b/>
      <i/>
      <sz val="16"/>
      <color rgb="FF000000"/>
      <name val="Arial"/>
    </font>
    <font>
      <sz val="10"/>
      <color rgb="FF000000"/>
      <name val="Arial"/>
    </font>
  </fonts>
  <fills count="43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CCCCFF"/>
      </patternFill>
    </fill>
  </fills>
  <borders count="37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/>
      <top/>
      <bottom style="thin">
        <color rgb="FF000000"/>
      </bottom>
      <diagonal/>
    </border>
    <border>
      <left style="thin">
        <color rgb="FFFFFFFF"/>
      </left>
      <right/>
      <top/>
      <bottom style="thin">
        <color rgb="FFFFFFFF"/>
      </bottom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4" fontId="3" fillId="0" borderId="1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5" fontId="43" fillId="0" borderId="0"/>
    <xf numFmtId="165" fontId="43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6" fontId="1" fillId="0" borderId="0"/>
    <xf numFmtId="0" fontId="1" fillId="0" borderId="0"/>
    <xf numFmtId="0" fontId="1" fillId="0" borderId="0"/>
    <xf numFmtId="167" fontId="1" fillId="0" borderId="0"/>
    <xf numFmtId="168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69" fontId="43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5" fontId="1" fillId="0" borderId="0"/>
    <xf numFmtId="170" fontId="43" fillId="0" borderId="0"/>
    <xf numFmtId="166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3" fillId="23" borderId="11"/>
    <xf numFmtId="0" fontId="43" fillId="23" borderId="11"/>
    <xf numFmtId="0" fontId="43" fillId="23" borderId="11"/>
    <xf numFmtId="0" fontId="43" fillId="23" borderId="11"/>
    <xf numFmtId="10" fontId="1" fillId="0" borderId="0"/>
    <xf numFmtId="171" fontId="7" fillId="0" borderId="0">
      <protection locked="0"/>
    </xf>
    <xf numFmtId="172" fontId="7" fillId="0" borderId="0">
      <protection locked="0"/>
    </xf>
    <xf numFmtId="9" fontId="43" fillId="0" borderId="0"/>
    <xf numFmtId="9" fontId="43" fillId="0" borderId="0"/>
    <xf numFmtId="9" fontId="1" fillId="0" borderId="0"/>
    <xf numFmtId="9" fontId="1" fillId="0" borderId="0"/>
    <xf numFmtId="9" fontId="43" fillId="0" borderId="0"/>
    <xf numFmtId="9" fontId="1" fillId="0" borderId="0"/>
    <xf numFmtId="9" fontId="43" fillId="0" borderId="0"/>
    <xf numFmtId="9" fontId="43" fillId="0" borderId="0"/>
    <xf numFmtId="9" fontId="43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3" fontId="43" fillId="0" borderId="0">
      <protection locked="0"/>
    </xf>
    <xf numFmtId="165" fontId="43" fillId="0" borderId="0"/>
    <xf numFmtId="43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43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1" fillId="0" borderId="0"/>
    <xf numFmtId="174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5" fontId="1" fillId="0" borderId="0"/>
    <xf numFmtId="176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2" fontId="7" fillId="0" borderId="0">
      <protection locked="0"/>
    </xf>
    <xf numFmtId="43" fontId="1" fillId="0" borderId="0"/>
    <xf numFmtId="165" fontId="43" fillId="0" borderId="0"/>
    <xf numFmtId="174" fontId="43" fillId="0" borderId="0"/>
    <xf numFmtId="165" fontId="43" fillId="0" borderId="0"/>
    <xf numFmtId="174" fontId="43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77" fontId="43" fillId="0" borderId="0"/>
    <xf numFmtId="177" fontId="43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78" fontId="43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6" fontId="1" fillId="0" borderId="0"/>
    <xf numFmtId="0" fontId="11" fillId="8" borderId="2"/>
    <xf numFmtId="165" fontId="43" fillId="0" borderId="0"/>
    <xf numFmtId="43" fontId="43" fillId="0" borderId="0"/>
    <xf numFmtId="0" fontId="21" fillId="0" borderId="10">
      <alignment horizontal="center"/>
    </xf>
    <xf numFmtId="0" fontId="2" fillId="16" borderId="0"/>
    <xf numFmtId="0" fontId="2" fillId="18" borderId="0"/>
    <xf numFmtId="177" fontId="43" fillId="0" borderId="0"/>
    <xf numFmtId="165" fontId="1" fillId="0" borderId="0"/>
    <xf numFmtId="0" fontId="14" fillId="0" borderId="4"/>
    <xf numFmtId="0" fontId="1" fillId="9" borderId="0"/>
    <xf numFmtId="0" fontId="1" fillId="5" borderId="0"/>
    <xf numFmtId="164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3" fillId="0" borderId="0"/>
    <xf numFmtId="9" fontId="43" fillId="0" borderId="0"/>
    <xf numFmtId="9" fontId="43" fillId="0" borderId="0"/>
    <xf numFmtId="9" fontId="43" fillId="0" borderId="0"/>
    <xf numFmtId="165" fontId="43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43" fontId="43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77" fontId="43" fillId="0" borderId="0"/>
    <xf numFmtId="0" fontId="20" fillId="0" borderId="0"/>
    <xf numFmtId="177" fontId="43" fillId="0" borderId="0"/>
    <xf numFmtId="0" fontId="19" fillId="0" borderId="7"/>
    <xf numFmtId="0" fontId="20" fillId="0" borderId="8"/>
    <xf numFmtId="0" fontId="19" fillId="0" borderId="7"/>
    <xf numFmtId="43" fontId="1" fillId="0" borderId="0"/>
    <xf numFmtId="0" fontId="2" fillId="18" borderId="0"/>
    <xf numFmtId="0" fontId="6" fillId="4" borderId="0"/>
    <xf numFmtId="0" fontId="1" fillId="0" borderId="0"/>
    <xf numFmtId="165" fontId="43" fillId="0" borderId="0"/>
    <xf numFmtId="0" fontId="13" fillId="21" borderId="3"/>
    <xf numFmtId="0" fontId="15" fillId="7" borderId="2"/>
    <xf numFmtId="165" fontId="43" fillId="0" borderId="0"/>
    <xf numFmtId="0" fontId="15" fillId="7" borderId="2"/>
    <xf numFmtId="0" fontId="2" fillId="15" borderId="0"/>
    <xf numFmtId="0" fontId="33" fillId="0" borderId="0"/>
    <xf numFmtId="43" fontId="43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5" fontId="43" fillId="0" borderId="0"/>
    <xf numFmtId="165" fontId="43" fillId="0" borderId="0"/>
    <xf numFmtId="43" fontId="1" fillId="0" borderId="0"/>
    <xf numFmtId="9" fontId="43" fillId="0" borderId="0"/>
    <xf numFmtId="9" fontId="43" fillId="0" borderId="0"/>
    <xf numFmtId="0" fontId="25" fillId="0" borderId="0"/>
    <xf numFmtId="0" fontId="1" fillId="10" borderId="0"/>
    <xf numFmtId="9" fontId="43" fillId="0" borderId="0"/>
    <xf numFmtId="43" fontId="43" fillId="0" borderId="0"/>
    <xf numFmtId="9" fontId="1" fillId="0" borderId="0"/>
    <xf numFmtId="0" fontId="1" fillId="7" borderId="0"/>
    <xf numFmtId="0" fontId="2" fillId="38" borderId="0"/>
    <xf numFmtId="0" fontId="43" fillId="23" borderId="11"/>
    <xf numFmtId="0" fontId="1" fillId="8" borderId="0"/>
    <xf numFmtId="0" fontId="2" fillId="17" borderId="0"/>
    <xf numFmtId="0" fontId="43" fillId="23" borderId="11"/>
    <xf numFmtId="0" fontId="1" fillId="29" borderId="0"/>
    <xf numFmtId="0" fontId="15" fillId="7" borderId="2"/>
    <xf numFmtId="0" fontId="43" fillId="23" borderId="11"/>
    <xf numFmtId="43" fontId="43" fillId="0" borderId="0"/>
    <xf numFmtId="0" fontId="43" fillId="23" borderId="11"/>
    <xf numFmtId="0" fontId="43" fillId="23" borderId="11"/>
    <xf numFmtId="0" fontId="2" fillId="17" borderId="0"/>
    <xf numFmtId="168" fontId="1" fillId="0" borderId="0"/>
    <xf numFmtId="165" fontId="43" fillId="0" borderId="0"/>
    <xf numFmtId="0" fontId="1" fillId="7" borderId="0"/>
    <xf numFmtId="0" fontId="2" fillId="17" borderId="0"/>
    <xf numFmtId="0" fontId="2" fillId="14" borderId="0"/>
    <xf numFmtId="165" fontId="43" fillId="0" borderId="0"/>
    <xf numFmtId="4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3" fillId="0" borderId="0"/>
    <xf numFmtId="0" fontId="1" fillId="29" borderId="0"/>
    <xf numFmtId="0" fontId="1" fillId="5" borderId="0"/>
    <xf numFmtId="0" fontId="1" fillId="31" borderId="0"/>
    <xf numFmtId="4" fontId="43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3" fillId="23" borderId="11"/>
    <xf numFmtId="0" fontId="43" fillId="23" borderId="11"/>
    <xf numFmtId="0" fontId="43" fillId="23" borderId="11"/>
    <xf numFmtId="0" fontId="43" fillId="23" borderId="11"/>
    <xf numFmtId="0" fontId="43" fillId="23" borderId="11"/>
    <xf numFmtId="0" fontId="43" fillId="23" borderId="11"/>
    <xf numFmtId="0" fontId="43" fillId="23" borderId="11"/>
    <xf numFmtId="0" fontId="43" fillId="23" borderId="11"/>
    <xf numFmtId="0" fontId="23" fillId="8" borderId="12"/>
    <xf numFmtId="9" fontId="43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5" fontId="43" fillId="0" borderId="0"/>
    <xf numFmtId="165" fontId="43" fillId="0" borderId="0"/>
    <xf numFmtId="165" fontId="43" fillId="0" borderId="0"/>
    <xf numFmtId="165" fontId="43" fillId="0" borderId="0"/>
    <xf numFmtId="43" fontId="43" fillId="0" borderId="0"/>
    <xf numFmtId="43" fontId="43" fillId="0" borderId="0"/>
    <xf numFmtId="43" fontId="43" fillId="0" borderId="0"/>
    <xf numFmtId="43" fontId="1" fillId="0" borderId="0"/>
    <xf numFmtId="165" fontId="43" fillId="0" borderId="0"/>
    <xf numFmtId="43" fontId="43" fillId="0" borderId="0"/>
    <xf numFmtId="165" fontId="43" fillId="0" borderId="0"/>
    <xf numFmtId="165" fontId="43" fillId="0" borderId="0"/>
    <xf numFmtId="165" fontId="43" fillId="0" borderId="0"/>
    <xf numFmtId="0" fontId="25" fillId="0" borderId="0"/>
    <xf numFmtId="0" fontId="29" fillId="0" borderId="15"/>
    <xf numFmtId="4" fontId="43" fillId="0" borderId="0"/>
    <xf numFmtId="4" fontId="43" fillId="0" borderId="0"/>
    <xf numFmtId="174" fontId="43" fillId="0" borderId="0"/>
    <xf numFmtId="174" fontId="43" fillId="0" borderId="0"/>
  </cellStyleXfs>
  <cellXfs count="54">
    <xf numFmtId="0" fontId="0" fillId="0" borderId="0" xfId="0"/>
    <xf numFmtId="0" fontId="35" fillId="0" borderId="0" xfId="0" applyFont="1" applyFill="1" applyAlignment="1">
      <alignment vertical="center"/>
    </xf>
    <xf numFmtId="0" fontId="37" fillId="0" borderId="0" xfId="0" applyFont="1" applyFill="1" applyAlignment="1">
      <alignment vertical="center"/>
    </xf>
    <xf numFmtId="0" fontId="35" fillId="0" borderId="0" xfId="0" applyFont="1" applyFill="1"/>
    <xf numFmtId="0" fontId="41" fillId="0" borderId="0" xfId="0" applyFont="1" applyFill="1" applyAlignment="1">
      <alignment vertical="center"/>
    </xf>
    <xf numFmtId="0" fontId="41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center" vertical="center"/>
    </xf>
    <xf numFmtId="49" fontId="36" fillId="0" borderId="34" xfId="0" applyNumberFormat="1" applyFont="1" applyFill="1" applyBorder="1" applyAlignment="1">
      <alignment horizontal="center" vertical="center"/>
    </xf>
    <xf numFmtId="49" fontId="36" fillId="0" borderId="36" xfId="0" applyNumberFormat="1" applyFont="1" applyFill="1" applyBorder="1" applyAlignment="1">
      <alignment horizontal="center" vertical="center"/>
    </xf>
    <xf numFmtId="0" fontId="35" fillId="0" borderId="0" xfId="0" applyFont="1" applyFill="1"/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9" fillId="42" borderId="23" xfId="0" applyFont="1" applyFill="1" applyBorder="1" applyAlignment="1">
      <alignment horizontal="center" vertical="center" wrapText="1"/>
    </xf>
    <xf numFmtId="0" fontId="39" fillId="42" borderId="24" xfId="0" applyFont="1" applyFill="1" applyBorder="1" applyAlignment="1">
      <alignment horizontal="center" vertical="center" wrapText="1"/>
    </xf>
    <xf numFmtId="49" fontId="37" fillId="0" borderId="30" xfId="0" applyNumberFormat="1" applyFont="1" applyFill="1" applyBorder="1" applyAlignment="1">
      <alignment horizontal="center" vertical="center" wrapText="1"/>
    </xf>
    <xf numFmtId="181" fontId="37" fillId="0" borderId="30" xfId="0" applyNumberFormat="1" applyFont="1" applyFill="1" applyBorder="1" applyAlignment="1">
      <alignment horizontal="center" vertical="center" wrapText="1"/>
    </xf>
    <xf numFmtId="181" fontId="37" fillId="0" borderId="30" xfId="0" applyNumberFormat="1" applyFont="1" applyFill="1" applyBorder="1" applyAlignment="1">
      <alignment horizontal="center" vertical="center" wrapText="1"/>
    </xf>
    <xf numFmtId="181" fontId="37" fillId="0" borderId="30" xfId="0" applyNumberFormat="1" applyFont="1" applyFill="1" applyBorder="1" applyAlignment="1">
      <alignment horizontal="center" vertical="center" wrapText="1"/>
    </xf>
    <xf numFmtId="165" fontId="37" fillId="0" borderId="30" xfId="0" applyNumberFormat="1" applyFont="1" applyFill="1" applyBorder="1" applyAlignment="1">
      <alignment horizontal="center" vertical="center" wrapText="1"/>
    </xf>
    <xf numFmtId="181" fontId="37" fillId="0" borderId="30" xfId="0" applyNumberFormat="1" applyFont="1" applyFill="1" applyBorder="1" applyAlignment="1">
      <alignment horizontal="center" vertical="center" wrapText="1"/>
    </xf>
    <xf numFmtId="181" fontId="37" fillId="0" borderId="30" xfId="0" applyNumberFormat="1" applyFont="1" applyFill="1" applyBorder="1" applyAlignment="1">
      <alignment horizontal="center" vertical="center" wrapText="1"/>
    </xf>
    <xf numFmtId="179" fontId="37" fillId="0" borderId="26" xfId="0" applyNumberFormat="1" applyFont="1" applyFill="1" applyBorder="1" applyAlignment="1">
      <alignment horizontal="center" vertical="center" wrapText="1"/>
    </xf>
    <xf numFmtId="0" fontId="39" fillId="42" borderId="28" xfId="0" applyFont="1" applyFill="1" applyBorder="1" applyAlignment="1">
      <alignment horizontal="center" vertical="center" wrapText="1"/>
    </xf>
    <xf numFmtId="182" fontId="38" fillId="42" borderId="28" xfId="0" applyNumberFormat="1" applyFont="1" applyFill="1" applyBorder="1" applyAlignment="1">
      <alignment horizontal="center" vertical="center" wrapText="1"/>
    </xf>
    <xf numFmtId="182" fontId="38" fillId="42" borderId="29" xfId="0" applyNumberFormat="1" applyFont="1" applyFill="1" applyBorder="1" applyAlignment="1">
      <alignment horizontal="center" vertical="center" wrapText="1"/>
    </xf>
    <xf numFmtId="4" fontId="37" fillId="0" borderId="25" xfId="0" applyNumberFormat="1" applyFont="1" applyFill="1" applyBorder="1" applyAlignment="1">
      <alignment horizontal="center" vertical="center" wrapText="1"/>
    </xf>
    <xf numFmtId="49" fontId="37" fillId="0" borderId="26" xfId="0" applyNumberFormat="1" applyFont="1" applyFill="1" applyBorder="1" applyAlignment="1">
      <alignment vertical="center"/>
    </xf>
    <xf numFmtId="49" fontId="37" fillId="0" borderId="31" xfId="0" applyNumberFormat="1" applyFont="1" applyFill="1" applyBorder="1" applyAlignment="1">
      <alignment vertical="center"/>
    </xf>
    <xf numFmtId="0" fontId="40" fillId="0" borderId="33" xfId="0" applyFont="1" applyFill="1" applyBorder="1" applyAlignment="1">
      <alignment horizontal="justify" vertical="center" wrapText="1"/>
    </xf>
    <xf numFmtId="0" fontId="37" fillId="0" borderId="33" xfId="0" applyFont="1" applyFill="1" applyBorder="1" applyAlignment="1">
      <alignment horizontal="justify" vertical="center" wrapText="1"/>
    </xf>
    <xf numFmtId="0" fontId="37" fillId="0" borderId="33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horizontal="justify" vertical="center" wrapText="1"/>
    </xf>
    <xf numFmtId="0" fontId="36" fillId="0" borderId="0" xfId="0" applyFont="1" applyFill="1" applyAlignment="1">
      <alignment horizontal="center"/>
    </xf>
    <xf numFmtId="49" fontId="37" fillId="0" borderId="31" xfId="0" applyNumberFormat="1" applyFont="1" applyFill="1" applyBorder="1" applyAlignment="1">
      <alignment horizontal="justify" vertical="center" wrapText="1"/>
    </xf>
    <xf numFmtId="49" fontId="37" fillId="0" borderId="30" xfId="0" applyNumberFormat="1" applyFont="1" applyFill="1" applyBorder="1" applyAlignment="1">
      <alignment horizontal="justify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9" fillId="42" borderId="28" xfId="0" applyFont="1" applyFill="1" applyBorder="1" applyAlignment="1">
      <alignment horizontal="center" vertical="center" wrapText="1"/>
    </xf>
    <xf numFmtId="0" fontId="40" fillId="0" borderId="33" xfId="0" applyFont="1" applyFill="1" applyBorder="1" applyAlignment="1">
      <alignment horizontal="left" vertical="center" wrapText="1"/>
    </xf>
    <xf numFmtId="0" fontId="36" fillId="0" borderId="35" xfId="0" applyFont="1" applyFill="1" applyBorder="1" applyAlignment="1">
      <alignment horizontal="left" wrapText="1"/>
    </xf>
    <xf numFmtId="0" fontId="39" fillId="42" borderId="17" xfId="0" applyFont="1" applyFill="1" applyBorder="1" applyAlignment="1">
      <alignment horizontal="center" vertical="center" wrapText="1"/>
    </xf>
    <xf numFmtId="0" fontId="39" fillId="42" borderId="18" xfId="0" applyFont="1" applyFill="1" applyBorder="1" applyAlignment="1">
      <alignment horizontal="center" vertical="center" wrapText="1"/>
    </xf>
    <xf numFmtId="0" fontId="39" fillId="42" borderId="20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21" xfId="0" applyFont="1" applyFill="1" applyBorder="1" applyAlignment="1">
      <alignment horizontal="center" vertical="center" wrapText="1"/>
    </xf>
    <xf numFmtId="0" fontId="39" fillId="42" borderId="23" xfId="0" applyFont="1" applyFill="1" applyBorder="1" applyAlignment="1">
      <alignment horizontal="center" vertical="center" wrapText="1"/>
    </xf>
    <xf numFmtId="0" fontId="39" fillId="42" borderId="19" xfId="0" applyFont="1" applyFill="1" applyBorder="1" applyAlignment="1">
      <alignment horizontal="center" vertical="center" wrapText="1"/>
    </xf>
    <xf numFmtId="0" fontId="39" fillId="42" borderId="22" xfId="0" applyFont="1" applyFill="1" applyBorder="1" applyAlignment="1">
      <alignment horizontal="center" vertical="center" wrapText="1"/>
    </xf>
    <xf numFmtId="0" fontId="38" fillId="42" borderId="28" xfId="0" applyFont="1" applyFill="1" applyBorder="1" applyAlignment="1">
      <alignment horizontal="center" vertical="center" wrapText="1"/>
    </xf>
    <xf numFmtId="0" fontId="38" fillId="42" borderId="29" xfId="0" applyFont="1" applyFill="1" applyBorder="1" applyAlignment="1">
      <alignment horizontal="center" vertical="center" wrapText="1"/>
    </xf>
    <xf numFmtId="0" fontId="38" fillId="42" borderId="32" xfId="0" applyFont="1" applyFill="1" applyBorder="1" applyAlignment="1">
      <alignment horizontal="center" vertical="center" wrapText="1"/>
    </xf>
  </cellXfs>
  <cellStyles count="583">
    <cellStyle name="Normal" xfId="0" builtinId="0" customBuiltin="1"/>
    <cellStyle name="Normal 10" xfId="512" xr:uid="{00000000-0005-0000-0000-000001000000}"/>
    <cellStyle name="Normal 100" xfId="435" xr:uid="{00000000-0005-0000-0000-000002000000}"/>
    <cellStyle name="Normal 101" xfId="434" xr:uid="{00000000-0005-0000-0000-000003000000}"/>
    <cellStyle name="Normal 102" xfId="189" xr:uid="{00000000-0005-0000-0000-000004000000}"/>
    <cellStyle name="Normal 103" xfId="437" xr:uid="{00000000-0005-0000-0000-000005000000}"/>
    <cellStyle name="Normal 104" xfId="436" xr:uid="{00000000-0005-0000-0000-000006000000}"/>
    <cellStyle name="Normal 105" xfId="439" xr:uid="{00000000-0005-0000-0000-000007000000}"/>
    <cellStyle name="Normal 106" xfId="438" xr:uid="{00000000-0005-0000-0000-000008000000}"/>
    <cellStyle name="Normal 107" xfId="441" xr:uid="{00000000-0005-0000-0000-000009000000}"/>
    <cellStyle name="Normal 108" xfId="440" xr:uid="{00000000-0005-0000-0000-00000A000000}"/>
    <cellStyle name="Normal 109" xfId="176" xr:uid="{00000000-0005-0000-0000-00000B000000}"/>
    <cellStyle name="Normal 11" xfId="513" xr:uid="{00000000-0005-0000-0000-00000C000000}"/>
    <cellStyle name="Normal 110" xfId="442" xr:uid="{00000000-0005-0000-0000-00000D000000}"/>
    <cellStyle name="Normal 111" xfId="574" xr:uid="{00000000-0005-0000-0000-00000E000000}"/>
    <cellStyle name="Normal 112" xfId="240" xr:uid="{00000000-0005-0000-0000-00000F000000}"/>
    <cellStyle name="Normal 113" xfId="330" xr:uid="{00000000-0005-0000-0000-000010000000}"/>
    <cellStyle name="Normal 114" xfId="575" xr:uid="{00000000-0005-0000-0000-000011000000}"/>
    <cellStyle name="Normal 115" xfId="292" xr:uid="{00000000-0005-0000-0000-000012000000}"/>
    <cellStyle name="Normal 116" xfId="54" xr:uid="{00000000-0005-0000-0000-000013000000}"/>
    <cellStyle name="Normal 117" xfId="53" xr:uid="{00000000-0005-0000-0000-000014000000}"/>
    <cellStyle name="Normal 118" xfId="36" xr:uid="{00000000-0005-0000-0000-000015000000}"/>
    <cellStyle name="Normal 119" xfId="325" xr:uid="{00000000-0005-0000-0000-000016000000}"/>
    <cellStyle name="Normal 12" xfId="302" xr:uid="{00000000-0005-0000-0000-000017000000}"/>
    <cellStyle name="Normal 120" xfId="423" xr:uid="{00000000-0005-0000-0000-000018000000}"/>
    <cellStyle name="Normal 121" xfId="38" xr:uid="{00000000-0005-0000-0000-000019000000}"/>
    <cellStyle name="Normal 122" xfId="154" xr:uid="{00000000-0005-0000-0000-00001A000000}"/>
    <cellStyle name="Normal 123" xfId="422" xr:uid="{00000000-0005-0000-0000-00001B000000}"/>
    <cellStyle name="Normal 124" xfId="312" xr:uid="{00000000-0005-0000-0000-00001C000000}"/>
    <cellStyle name="Normal 125" xfId="177" xr:uid="{00000000-0005-0000-0000-00001D000000}"/>
    <cellStyle name="Normal 126" xfId="425" xr:uid="{00000000-0005-0000-0000-00001E000000}"/>
    <cellStyle name="Normal 127" xfId="424" xr:uid="{00000000-0005-0000-0000-00001F000000}"/>
    <cellStyle name="Normal 128" xfId="52" xr:uid="{00000000-0005-0000-0000-000020000000}"/>
    <cellStyle name="Normal 129" xfId="427" xr:uid="{00000000-0005-0000-0000-000021000000}"/>
    <cellStyle name="Normal 13" xfId="304" xr:uid="{00000000-0005-0000-0000-000022000000}"/>
    <cellStyle name="Normal 130" xfId="426" xr:uid="{00000000-0005-0000-0000-000023000000}"/>
    <cellStyle name="Normal 131" xfId="153" xr:uid="{00000000-0005-0000-0000-000024000000}"/>
    <cellStyle name="Normal 132" xfId="429" xr:uid="{00000000-0005-0000-0000-000025000000}"/>
    <cellStyle name="Normal 133" xfId="33" xr:uid="{00000000-0005-0000-0000-000026000000}"/>
    <cellStyle name="Normal 134" xfId="150" xr:uid="{00000000-0005-0000-0000-000027000000}"/>
    <cellStyle name="Normal 135" xfId="428" xr:uid="{00000000-0005-0000-0000-000028000000}"/>
    <cellStyle name="Normal 136" xfId="431" xr:uid="{00000000-0005-0000-0000-000029000000}"/>
    <cellStyle name="Normal 137" xfId="430" xr:uid="{00000000-0005-0000-0000-00002A000000}"/>
    <cellStyle name="Normal 138" xfId="14" xr:uid="{00000000-0005-0000-0000-00002B000000}"/>
    <cellStyle name="Normal 139" xfId="168" xr:uid="{00000000-0005-0000-0000-00002C000000}"/>
    <cellStyle name="Normal 14" xfId="305" xr:uid="{00000000-0005-0000-0000-00002D000000}"/>
    <cellStyle name="Normal 140" xfId="119" xr:uid="{00000000-0005-0000-0000-00002E000000}"/>
    <cellStyle name="Normal 141" xfId="545" xr:uid="{00000000-0005-0000-0000-00002F000000}"/>
    <cellStyle name="Normal 142" xfId="564" xr:uid="{00000000-0005-0000-0000-000030000000}"/>
    <cellStyle name="Normal 143" xfId="411" xr:uid="{00000000-0005-0000-0000-000031000000}"/>
    <cellStyle name="Normal 144" xfId="546" xr:uid="{00000000-0005-0000-0000-000032000000}"/>
    <cellStyle name="Normal 145" xfId="103" xr:uid="{00000000-0005-0000-0000-000033000000}"/>
    <cellStyle name="Normal 146" xfId="413" xr:uid="{00000000-0005-0000-0000-000034000000}"/>
    <cellStyle name="Normal 147" xfId="412" xr:uid="{00000000-0005-0000-0000-000035000000}"/>
    <cellStyle name="Normal 148" xfId="415" xr:uid="{00000000-0005-0000-0000-000036000000}"/>
    <cellStyle name="Normal 149" xfId="414" xr:uid="{00000000-0005-0000-0000-000037000000}"/>
    <cellStyle name="Normal 15" xfId="306" xr:uid="{00000000-0005-0000-0000-000038000000}"/>
    <cellStyle name="Normal 150" xfId="149" xr:uid="{00000000-0005-0000-0000-000039000000}"/>
    <cellStyle name="Normal 151" xfId="417" xr:uid="{00000000-0005-0000-0000-00003A000000}"/>
    <cellStyle name="Normal 152" xfId="416" xr:uid="{00000000-0005-0000-0000-00003B000000}"/>
    <cellStyle name="Normal 153" xfId="419" xr:uid="{00000000-0005-0000-0000-00003C000000}"/>
    <cellStyle name="Normal 154" xfId="493" xr:uid="{00000000-0005-0000-0000-00003D000000}"/>
    <cellStyle name="Normal 155" xfId="254" xr:uid="{00000000-0005-0000-0000-00003E000000}"/>
    <cellStyle name="Normal 156" xfId="418" xr:uid="{00000000-0005-0000-0000-00003F000000}"/>
    <cellStyle name="Normal 157" xfId="494" xr:uid="{00000000-0005-0000-0000-000040000000}"/>
    <cellStyle name="Normal 158" xfId="253" xr:uid="{00000000-0005-0000-0000-000041000000}"/>
    <cellStyle name="Normal 159" xfId="6" xr:uid="{00000000-0005-0000-0000-000042000000}"/>
    <cellStyle name="Normal 16" xfId="492" xr:uid="{00000000-0005-0000-0000-000043000000}"/>
    <cellStyle name="Normal 160" xfId="420" xr:uid="{00000000-0005-0000-0000-000044000000}"/>
    <cellStyle name="Normal 161" xfId="188" xr:uid="{00000000-0005-0000-0000-000045000000}"/>
    <cellStyle name="Normal 162" xfId="115" xr:uid="{00000000-0005-0000-0000-000046000000}"/>
    <cellStyle name="Normal 163" xfId="146" xr:uid="{00000000-0005-0000-0000-000047000000}"/>
    <cellStyle name="Normal 164" xfId="180" xr:uid="{00000000-0005-0000-0000-000048000000}"/>
    <cellStyle name="Normal 165" xfId="147" xr:uid="{00000000-0005-0000-0000-000049000000}"/>
    <cellStyle name="Normal 166" xfId="401" xr:uid="{00000000-0005-0000-0000-00004A000000}"/>
    <cellStyle name="Normal 167" xfId="400" xr:uid="{00000000-0005-0000-0000-00004B000000}"/>
    <cellStyle name="Normal 168" xfId="403" xr:uid="{00000000-0005-0000-0000-00004C000000}"/>
    <cellStyle name="Normal 169" xfId="402" xr:uid="{00000000-0005-0000-0000-00004D000000}"/>
    <cellStyle name="Normal 17" xfId="579" xr:uid="{00000000-0005-0000-0000-00004E000000}"/>
    <cellStyle name="Normal 170" xfId="405" xr:uid="{00000000-0005-0000-0000-00004F000000}"/>
    <cellStyle name="Normal 171" xfId="404" xr:uid="{00000000-0005-0000-0000-000050000000}"/>
    <cellStyle name="Normal 172" xfId="407" xr:uid="{00000000-0005-0000-0000-000051000000}"/>
    <cellStyle name="Normal 173" xfId="406" xr:uid="{00000000-0005-0000-0000-000052000000}"/>
    <cellStyle name="Normal 174" xfId="409" xr:uid="{00000000-0005-0000-0000-000053000000}"/>
    <cellStyle name="Normal 175" xfId="408" xr:uid="{00000000-0005-0000-0000-000054000000}"/>
    <cellStyle name="Normal 176" xfId="443" xr:uid="{00000000-0005-0000-0000-000055000000}"/>
    <cellStyle name="Normal 177" xfId="282" xr:uid="{00000000-0005-0000-0000-000056000000}"/>
    <cellStyle name="Normal 178" xfId="290" xr:uid="{00000000-0005-0000-0000-000057000000}"/>
    <cellStyle name="Normal 179" xfId="389" xr:uid="{00000000-0005-0000-0000-000058000000}"/>
    <cellStyle name="Normal 18" xfId="495" xr:uid="{00000000-0005-0000-0000-000059000000}"/>
    <cellStyle name="Normal 180" xfId="458" xr:uid="{00000000-0005-0000-0000-00005A000000}"/>
    <cellStyle name="Normal 181" xfId="391" xr:uid="{00000000-0005-0000-0000-00005B000000}"/>
    <cellStyle name="Normal 182" xfId="390" xr:uid="{00000000-0005-0000-0000-00005C000000}"/>
    <cellStyle name="Normal 183" xfId="393" xr:uid="{00000000-0005-0000-0000-00005D000000}"/>
    <cellStyle name="Normal 184" xfId="392" xr:uid="{00000000-0005-0000-0000-00005E000000}"/>
    <cellStyle name="Normal 185" xfId="395" xr:uid="{00000000-0005-0000-0000-00005F000000}"/>
    <cellStyle name="Normal 186" xfId="247" xr:uid="{00000000-0005-0000-0000-000060000000}"/>
    <cellStyle name="Normal 187" xfId="394" xr:uid="{00000000-0005-0000-0000-000061000000}"/>
    <cellStyle name="Normal 188" xfId="248" xr:uid="{00000000-0005-0000-0000-000062000000}"/>
    <cellStyle name="Normal 189" xfId="397" xr:uid="{00000000-0005-0000-0000-000063000000}"/>
    <cellStyle name="Normal 19" xfId="580" xr:uid="{00000000-0005-0000-0000-000064000000}"/>
    <cellStyle name="Normal 190" xfId="249" xr:uid="{00000000-0005-0000-0000-000065000000}"/>
    <cellStyle name="Normal 191" xfId="396" xr:uid="{00000000-0005-0000-0000-000066000000}"/>
    <cellStyle name="Normal 192" xfId="250" xr:uid="{00000000-0005-0000-0000-000067000000}"/>
    <cellStyle name="Normal 193" xfId="251" xr:uid="{00000000-0005-0000-0000-000068000000}"/>
    <cellStyle name="Normal 194" xfId="398" xr:uid="{00000000-0005-0000-0000-000069000000}"/>
    <cellStyle name="Normal 195" xfId="195" xr:uid="{00000000-0005-0000-0000-00006A000000}"/>
    <cellStyle name="Normal 196" xfId="229" xr:uid="{00000000-0005-0000-0000-00006B000000}"/>
    <cellStyle name="Normal 197" xfId="241" xr:uid="{00000000-0005-0000-0000-00006C000000}"/>
    <cellStyle name="Normal 198" xfId="246" xr:uid="{00000000-0005-0000-0000-00006D000000}"/>
    <cellStyle name="Normal 199" xfId="261" xr:uid="{00000000-0005-0000-0000-00006E000000}"/>
    <cellStyle name="Normal 2" xfId="173" xr:uid="{00000000-0005-0000-0000-00006F000000}"/>
    <cellStyle name="Normal 20" xfId="496" xr:uid="{00000000-0005-0000-0000-000070000000}"/>
    <cellStyle name="Normal 200" xfId="56" xr:uid="{00000000-0005-0000-0000-000071000000}"/>
    <cellStyle name="Normal 201" xfId="381" xr:uid="{00000000-0005-0000-0000-000072000000}"/>
    <cellStyle name="Normal 202" xfId="380" xr:uid="{00000000-0005-0000-0000-000073000000}"/>
    <cellStyle name="Normal 203" xfId="383" xr:uid="{00000000-0005-0000-0000-000074000000}"/>
    <cellStyle name="Normal 204" xfId="382" xr:uid="{00000000-0005-0000-0000-000075000000}"/>
    <cellStyle name="Normal 205" xfId="208" xr:uid="{00000000-0005-0000-0000-000076000000}"/>
    <cellStyle name="Normal 206" xfId="385" xr:uid="{00000000-0005-0000-0000-000077000000}"/>
    <cellStyle name="Normal 207" xfId="384" xr:uid="{00000000-0005-0000-0000-000078000000}"/>
    <cellStyle name="Normal 208" xfId="97" xr:uid="{00000000-0005-0000-0000-000079000000}"/>
    <cellStyle name="Normal 209" xfId="386" xr:uid="{00000000-0005-0000-0000-00007A000000}"/>
    <cellStyle name="Normal 21" xfId="581" xr:uid="{00000000-0005-0000-0000-00007B000000}"/>
    <cellStyle name="Normal 210" xfId="387" xr:uid="{00000000-0005-0000-0000-00007C000000}"/>
    <cellStyle name="Normal 211" xfId="24" xr:uid="{00000000-0005-0000-0000-00007D000000}"/>
    <cellStyle name="Normal 212" xfId="537" xr:uid="{00000000-0005-0000-0000-00007E000000}"/>
    <cellStyle name="Normal 213" xfId="538" xr:uid="{00000000-0005-0000-0000-00007F000000}"/>
    <cellStyle name="Normal 214" xfId="370" xr:uid="{00000000-0005-0000-0000-000080000000}"/>
    <cellStyle name="Normal 215" xfId="372" xr:uid="{00000000-0005-0000-0000-000081000000}"/>
    <cellStyle name="Normal 216" xfId="371" xr:uid="{00000000-0005-0000-0000-000082000000}"/>
    <cellStyle name="Normal 217" xfId="59" xr:uid="{00000000-0005-0000-0000-000083000000}"/>
    <cellStyle name="Normal 218" xfId="374" xr:uid="{00000000-0005-0000-0000-000084000000}"/>
    <cellStyle name="Normal 219" xfId="568" xr:uid="{00000000-0005-0000-0000-000085000000}"/>
    <cellStyle name="Normal 22" xfId="106" xr:uid="{00000000-0005-0000-0000-000086000000}"/>
    <cellStyle name="Normal 220" xfId="58" xr:uid="{00000000-0005-0000-0000-000087000000}"/>
    <cellStyle name="Normal 221" xfId="373" xr:uid="{00000000-0005-0000-0000-000088000000}"/>
    <cellStyle name="Normal 222" xfId="569" xr:uid="{00000000-0005-0000-0000-000089000000}"/>
    <cellStyle name="Normal 223" xfId="376" xr:uid="{00000000-0005-0000-0000-00008A000000}"/>
    <cellStyle name="Normal 224" xfId="242" xr:uid="{00000000-0005-0000-0000-00008B000000}"/>
    <cellStyle name="Normal 225" xfId="262" xr:uid="{00000000-0005-0000-0000-00008C000000}"/>
    <cellStyle name="Normal 226" xfId="375" xr:uid="{00000000-0005-0000-0000-00008D000000}"/>
    <cellStyle name="Normal 227" xfId="244" xr:uid="{00000000-0005-0000-0000-00008E000000}"/>
    <cellStyle name="Normal 228" xfId="332" xr:uid="{00000000-0005-0000-0000-00008F000000}"/>
    <cellStyle name="Normal 229" xfId="378" xr:uid="{00000000-0005-0000-0000-000090000000}"/>
    <cellStyle name="Normal 23" xfId="509" xr:uid="{00000000-0005-0000-0000-000091000000}"/>
    <cellStyle name="Normal 230" xfId="377" xr:uid="{00000000-0005-0000-0000-000092000000}"/>
    <cellStyle name="Normal 231" xfId="379" xr:uid="{00000000-0005-0000-0000-000093000000}"/>
    <cellStyle name="Normal 232" xfId="360" xr:uid="{00000000-0005-0000-0000-000094000000}"/>
    <cellStyle name="Normal 233" xfId="3" xr:uid="{00000000-0005-0000-0000-000095000000}"/>
    <cellStyle name="Normal 234" xfId="101" xr:uid="{00000000-0005-0000-0000-000096000000}"/>
    <cellStyle name="Normal 235" xfId="318" xr:uid="{00000000-0005-0000-0000-000097000000}"/>
    <cellStyle name="Normal 236" xfId="98" xr:uid="{00000000-0005-0000-0000-000098000000}"/>
    <cellStyle name="Normal 237" xfId="100" xr:uid="{00000000-0005-0000-0000-000099000000}"/>
    <cellStyle name="Normal 238" xfId="122" xr:uid="{00000000-0005-0000-0000-00009A000000}"/>
    <cellStyle name="Normal 239" xfId="123" xr:uid="{00000000-0005-0000-0000-00009B000000}"/>
    <cellStyle name="Normal 24" xfId="237" xr:uid="{00000000-0005-0000-0000-00009C000000}"/>
    <cellStyle name="Normal 240" xfId="156" xr:uid="{00000000-0005-0000-0000-00009D000000}"/>
    <cellStyle name="Normal 241" xfId="211" xr:uid="{00000000-0005-0000-0000-00009E000000}"/>
    <cellStyle name="Normal 242" xfId="236" xr:uid="{00000000-0005-0000-0000-00009F000000}"/>
    <cellStyle name="Normal 243" xfId="362" xr:uid="{00000000-0005-0000-0000-0000A0000000}"/>
    <cellStyle name="Normal 244" xfId="361" xr:uid="{00000000-0005-0000-0000-0000A1000000}"/>
    <cellStyle name="Normal 245" xfId="364" xr:uid="{00000000-0005-0000-0000-0000A2000000}"/>
    <cellStyle name="Normal 246" xfId="578" xr:uid="{00000000-0005-0000-0000-0000A3000000}"/>
    <cellStyle name="Normal 247" xfId="363" xr:uid="{00000000-0005-0000-0000-0000A4000000}"/>
    <cellStyle name="Normal 248" xfId="366" xr:uid="{00000000-0005-0000-0000-0000A5000000}"/>
    <cellStyle name="Normal 249" xfId="365" xr:uid="{00000000-0005-0000-0000-0000A6000000}"/>
    <cellStyle name="Normal 25" xfId="508" xr:uid="{00000000-0005-0000-0000-0000A7000000}"/>
    <cellStyle name="Normal 250" xfId="367" xr:uid="{00000000-0005-0000-0000-0000A8000000}"/>
    <cellStyle name="Normal 251" xfId="369" xr:uid="{00000000-0005-0000-0000-0000A9000000}"/>
    <cellStyle name="Normal 252" xfId="368" xr:uid="{00000000-0005-0000-0000-0000AA000000}"/>
    <cellStyle name="Normal 253" xfId="350" xr:uid="{00000000-0005-0000-0000-0000AB000000}"/>
    <cellStyle name="Normal 254" xfId="200" xr:uid="{00000000-0005-0000-0000-0000AC000000}"/>
    <cellStyle name="Normal 255" xfId="349" xr:uid="{00000000-0005-0000-0000-0000AD000000}"/>
    <cellStyle name="Normal 256" xfId="143" xr:uid="{00000000-0005-0000-0000-0000AE000000}"/>
    <cellStyle name="Normal 257" xfId="179" xr:uid="{00000000-0005-0000-0000-0000AF000000}"/>
    <cellStyle name="Normal 258" xfId="351" xr:uid="{00000000-0005-0000-0000-0000B0000000}"/>
    <cellStyle name="Normal 259" xfId="66" xr:uid="{00000000-0005-0000-0000-0000B1000000}"/>
    <cellStyle name="Normal 26" xfId="28" xr:uid="{00000000-0005-0000-0000-0000B2000000}"/>
    <cellStyle name="Normal 260" xfId="353" xr:uid="{00000000-0005-0000-0000-0000B3000000}"/>
    <cellStyle name="Normal 261" xfId="352" xr:uid="{00000000-0005-0000-0000-0000B4000000}"/>
    <cellStyle name="Normal 262" xfId="355" xr:uid="{00000000-0005-0000-0000-0000B5000000}"/>
    <cellStyle name="Normal 263" xfId="354" xr:uid="{00000000-0005-0000-0000-0000B6000000}"/>
    <cellStyle name="Normal 264" xfId="357" xr:uid="{00000000-0005-0000-0000-0000B7000000}"/>
    <cellStyle name="Normal 265" xfId="356" xr:uid="{00000000-0005-0000-0000-0000B8000000}"/>
    <cellStyle name="Normal 266" xfId="359" xr:uid="{00000000-0005-0000-0000-0000B9000000}"/>
    <cellStyle name="Normal 267" xfId="358" xr:uid="{00000000-0005-0000-0000-0000BA000000}"/>
    <cellStyle name="Normal 268" xfId="216" xr:uid="{00000000-0005-0000-0000-0000BB000000}"/>
    <cellStyle name="Normal 269" xfId="301" xr:uid="{00000000-0005-0000-0000-0000BC000000}"/>
    <cellStyle name="Normal 27" xfId="209" xr:uid="{00000000-0005-0000-0000-0000BD000000}"/>
    <cellStyle name="Normal 270" xfId="215" xr:uid="{00000000-0005-0000-0000-0000BE000000}"/>
    <cellStyle name="Normal 271" xfId="26" xr:uid="{00000000-0005-0000-0000-0000BF000000}"/>
    <cellStyle name="Normal 272" xfId="295" xr:uid="{00000000-0005-0000-0000-0000C0000000}"/>
    <cellStyle name="Normal 273" xfId="294" xr:uid="{00000000-0005-0000-0000-0000C1000000}"/>
    <cellStyle name="Normal 274" xfId="541" xr:uid="{00000000-0005-0000-0000-0000C2000000}"/>
    <cellStyle name="Normal 275" xfId="83" xr:uid="{00000000-0005-0000-0000-0000C3000000}"/>
    <cellStyle name="Normal 276" xfId="540" xr:uid="{00000000-0005-0000-0000-0000C4000000}"/>
    <cellStyle name="Normal 277" xfId="296" xr:uid="{00000000-0005-0000-0000-0000C5000000}"/>
    <cellStyle name="Normal 278" xfId="291" xr:uid="{00000000-0005-0000-0000-0000C6000000}"/>
    <cellStyle name="Normal 279" xfId="287" xr:uid="{00000000-0005-0000-0000-0000C7000000}"/>
    <cellStyle name="Normal 28" xfId="276" xr:uid="{00000000-0005-0000-0000-0000C8000000}"/>
    <cellStyle name="Normal 280" xfId="20" xr:uid="{00000000-0005-0000-0000-0000C9000000}"/>
    <cellStyle name="Normal 281" xfId="445" xr:uid="{00000000-0005-0000-0000-0000CA000000}"/>
    <cellStyle name="Normal 282" xfId="343" xr:uid="{00000000-0005-0000-0000-0000CB000000}"/>
    <cellStyle name="Normal 283" xfId="342" xr:uid="{00000000-0005-0000-0000-0000CC000000}"/>
    <cellStyle name="Normal 284" xfId="345" xr:uid="{00000000-0005-0000-0000-0000CD000000}"/>
    <cellStyle name="Normal 285" xfId="145" xr:uid="{00000000-0005-0000-0000-0000CE000000}"/>
    <cellStyle name="Normal 286" xfId="344" xr:uid="{00000000-0005-0000-0000-0000CF000000}"/>
    <cellStyle name="Normal 287" xfId="346" xr:uid="{00000000-0005-0000-0000-0000D0000000}"/>
    <cellStyle name="Normal 288" xfId="245" xr:uid="{00000000-0005-0000-0000-0000D1000000}"/>
    <cellStyle name="Normal 289" xfId="348" xr:uid="{00000000-0005-0000-0000-0000D2000000}"/>
    <cellStyle name="Normal 29" xfId="279" xr:uid="{00000000-0005-0000-0000-0000D3000000}"/>
    <cellStyle name="Normal 290" xfId="286" xr:uid="{00000000-0005-0000-0000-0000D4000000}"/>
    <cellStyle name="Normal 291" xfId="142" xr:uid="{00000000-0005-0000-0000-0000D5000000}"/>
    <cellStyle name="Normal 292" xfId="347" xr:uid="{00000000-0005-0000-0000-0000D6000000}"/>
    <cellStyle name="Normal 293" xfId="60" xr:uid="{00000000-0005-0000-0000-0000D7000000}"/>
    <cellStyle name="Normal 294" xfId="67" xr:uid="{00000000-0005-0000-0000-0000D8000000}"/>
    <cellStyle name="Normal 295" xfId="65" xr:uid="{00000000-0005-0000-0000-0000D9000000}"/>
    <cellStyle name="Normal 296" xfId="31" xr:uid="{00000000-0005-0000-0000-0000DA000000}"/>
    <cellStyle name="Normal 297" xfId="63" xr:uid="{00000000-0005-0000-0000-0000DB000000}"/>
    <cellStyle name="Normal 298" xfId="2" xr:uid="{00000000-0005-0000-0000-0000DC000000}"/>
    <cellStyle name="Normal 299" xfId="104" xr:uid="{00000000-0005-0000-0000-0000DD000000}"/>
    <cellStyle name="Normal 3" xfId="85" xr:uid="{00000000-0005-0000-0000-0000DE000000}"/>
    <cellStyle name="Normal 30" xfId="280" xr:uid="{00000000-0005-0000-0000-0000DF000000}"/>
    <cellStyle name="Normal 300" xfId="107" xr:uid="{00000000-0005-0000-0000-0000E0000000}"/>
    <cellStyle name="Normal 301" xfId="151" xr:uid="{00000000-0005-0000-0000-0000E1000000}"/>
    <cellStyle name="Normal 302" xfId="388" xr:uid="{00000000-0005-0000-0000-0000E2000000}"/>
    <cellStyle name="Normal 303" xfId="228" xr:uid="{00000000-0005-0000-0000-0000E3000000}"/>
    <cellStyle name="Normal 304" xfId="108" xr:uid="{00000000-0005-0000-0000-0000E4000000}"/>
    <cellStyle name="Normal 305" xfId="557" xr:uid="{00000000-0005-0000-0000-0000E5000000}"/>
    <cellStyle name="Normal 306" xfId="319" xr:uid="{00000000-0005-0000-0000-0000E6000000}"/>
    <cellStyle name="Normal 307" xfId="183" xr:uid="{00000000-0005-0000-0000-0000E7000000}"/>
    <cellStyle name="Normal 308" xfId="461" xr:uid="{00000000-0005-0000-0000-0000E8000000}"/>
    <cellStyle name="Normal 309" xfId="462" xr:uid="{00000000-0005-0000-0000-0000E9000000}"/>
    <cellStyle name="Normal 31" xfId="554" xr:uid="{00000000-0005-0000-0000-0000EA000000}"/>
    <cellStyle name="Normal 310" xfId="519" xr:uid="{00000000-0005-0000-0000-0000EB000000}"/>
    <cellStyle name="Normal 311" xfId="518" xr:uid="{00000000-0005-0000-0000-0000EC000000}"/>
    <cellStyle name="Normal 312" xfId="561" xr:uid="{00000000-0005-0000-0000-0000ED000000}"/>
    <cellStyle name="Normal 313" xfId="223" xr:uid="{00000000-0005-0000-0000-0000EE000000}"/>
    <cellStyle name="Normal 314" xfId="271" xr:uid="{00000000-0005-0000-0000-0000EF000000}"/>
    <cellStyle name="Normal 315" xfId="238" xr:uid="{00000000-0005-0000-0000-0000F0000000}"/>
    <cellStyle name="Normal 316" xfId="529" xr:uid="{00000000-0005-0000-0000-0000F1000000}"/>
    <cellStyle name="Normal 317" xfId="124" xr:uid="{00000000-0005-0000-0000-0000F2000000}"/>
    <cellStyle name="Normal 318" xfId="528" xr:uid="{00000000-0005-0000-0000-0000F3000000}"/>
    <cellStyle name="Normal 319" xfId="464" xr:uid="{00000000-0005-0000-0000-0000F4000000}"/>
    <cellStyle name="Normal 32" xfId="169" xr:uid="{00000000-0005-0000-0000-0000F5000000}"/>
    <cellStyle name="Normal 320" xfId="463" xr:uid="{00000000-0005-0000-0000-0000F6000000}"/>
    <cellStyle name="Normal 321" xfId="460" xr:uid="{00000000-0005-0000-0000-0000F7000000}"/>
    <cellStyle name="Normal 322" xfId="535" xr:uid="{00000000-0005-0000-0000-0000F8000000}"/>
    <cellStyle name="Normal 323" xfId="22" xr:uid="{00000000-0005-0000-0000-0000F9000000}"/>
    <cellStyle name="Normal 324" xfId="224" xr:uid="{00000000-0005-0000-0000-0000FA000000}"/>
    <cellStyle name="Normal 325" xfId="61" xr:uid="{00000000-0005-0000-0000-0000FB000000}"/>
    <cellStyle name="Normal 326" xfId="57" xr:uid="{00000000-0005-0000-0000-0000FC000000}"/>
    <cellStyle name="Normal 327" xfId="314" xr:uid="{00000000-0005-0000-0000-0000FD000000}"/>
    <cellStyle name="Normal 328" xfId="62" xr:uid="{00000000-0005-0000-0000-0000FE000000}"/>
    <cellStyle name="Normal 329" xfId="111" xr:uid="{00000000-0005-0000-0000-0000FF000000}"/>
    <cellStyle name="Normal 33" xfId="166" xr:uid="{00000000-0005-0000-0000-000000010000}"/>
    <cellStyle name="Normal 330" xfId="283" xr:uid="{00000000-0005-0000-0000-000001010000}"/>
    <cellStyle name="Normal 331" xfId="582" xr:uid="{00000000-0005-0000-0000-000002010000}"/>
    <cellStyle name="Normal 332" xfId="71" xr:uid="{00000000-0005-0000-0000-000003010000}"/>
    <cellStyle name="Normal 333" xfId="468" xr:uid="{00000000-0005-0000-0000-000004010000}"/>
    <cellStyle name="Normal 334" xfId="190" xr:uid="{00000000-0005-0000-0000-000005010000}"/>
    <cellStyle name="Normal 335" xfId="523" xr:uid="{00000000-0005-0000-0000-000006010000}"/>
    <cellStyle name="Normal 336" xfId="141" xr:uid="{00000000-0005-0000-0000-000007010000}"/>
    <cellStyle name="Normal 337" xfId="171" xr:uid="{00000000-0005-0000-0000-000008010000}"/>
    <cellStyle name="Normal 338" xfId="10" xr:uid="{00000000-0005-0000-0000-000009010000}"/>
    <cellStyle name="Normal 339" xfId="308" xr:uid="{00000000-0005-0000-0000-00000A010000}"/>
    <cellStyle name="Normal 34" xfId="16" xr:uid="{00000000-0005-0000-0000-00000B010000}"/>
    <cellStyle name="Normal 340" xfId="4" xr:uid="{00000000-0005-0000-0000-00000C010000}"/>
    <cellStyle name="Normal 341" xfId="9" xr:uid="{00000000-0005-0000-0000-00000D010000}"/>
    <cellStyle name="Normal 342" xfId="175" xr:uid="{00000000-0005-0000-0000-00000E010000}"/>
    <cellStyle name="Normal 343" xfId="174" xr:uid="{00000000-0005-0000-0000-00000F010000}"/>
    <cellStyle name="Normal 344" xfId="75" xr:uid="{00000000-0005-0000-0000-000010010000}"/>
    <cellStyle name="Normal 345" xfId="1" xr:uid="{00000000-0005-0000-0000-000011010000}"/>
    <cellStyle name="Normal 346" xfId="73" xr:uid="{00000000-0005-0000-0000-000012010000}"/>
    <cellStyle name="Normal 347" xfId="329" xr:uid="{00000000-0005-0000-0000-000013010000}"/>
    <cellStyle name="Normal 348" xfId="55" xr:uid="{00000000-0005-0000-0000-000014010000}"/>
    <cellStyle name="Normal 349" xfId="514" xr:uid="{00000000-0005-0000-0000-000015010000}"/>
    <cellStyle name="Normal 35" xfId="18" xr:uid="{00000000-0005-0000-0000-000016010000}"/>
    <cellStyle name="Normal 350" xfId="511" xr:uid="{00000000-0005-0000-0000-000017010000}"/>
    <cellStyle name="Normal 351" xfId="515" xr:uid="{00000000-0005-0000-0000-000018010000}"/>
    <cellStyle name="Normal 352" xfId="562" xr:uid="{00000000-0005-0000-0000-000019010000}"/>
    <cellStyle name="Normal 353" xfId="300" xr:uid="{00000000-0005-0000-0000-00001A010000}"/>
    <cellStyle name="Normal 354" xfId="341" xr:uid="{00000000-0005-0000-0000-00001B010000}"/>
    <cellStyle name="Normal 355" xfId="199" xr:uid="{00000000-0005-0000-0000-00001C010000}"/>
    <cellStyle name="Normal 356" xfId="198" xr:uid="{00000000-0005-0000-0000-00001D010000}"/>
    <cellStyle name="Normal 357" xfId="196" xr:uid="{00000000-0005-0000-0000-00001E010000}"/>
    <cellStyle name="Normal 358" xfId="525" xr:uid="{00000000-0005-0000-0000-00001F010000}"/>
    <cellStyle name="Normal 359" xfId="524" xr:uid="{00000000-0005-0000-0000-000020010000}"/>
    <cellStyle name="Normal 36" xfId="309" xr:uid="{00000000-0005-0000-0000-000021010000}"/>
    <cellStyle name="Normal 360" xfId="277" xr:uid="{00000000-0005-0000-0000-000022010000}"/>
    <cellStyle name="Normal 361" xfId="307" xr:uid="{00000000-0005-0000-0000-000023010000}"/>
    <cellStyle name="Normal 362" xfId="549" xr:uid="{00000000-0005-0000-0000-000024010000}"/>
    <cellStyle name="Normal 363" xfId="313" xr:uid="{00000000-0005-0000-0000-000025010000}"/>
    <cellStyle name="Normal 364" xfId="17" xr:uid="{00000000-0005-0000-0000-000026010000}"/>
    <cellStyle name="Normal 365" xfId="51" xr:uid="{00000000-0005-0000-0000-000027010000}"/>
    <cellStyle name="Normal 366" xfId="49" xr:uid="{00000000-0005-0000-0000-000028010000}"/>
    <cellStyle name="Normal 367" xfId="45" xr:uid="{00000000-0005-0000-0000-000029010000}"/>
    <cellStyle name="Normal 368" xfId="446" xr:uid="{00000000-0005-0000-0000-00002A010000}"/>
    <cellStyle name="Normal 369" xfId="444" xr:uid="{00000000-0005-0000-0000-00002B010000}"/>
    <cellStyle name="Normal 37" xfId="42" xr:uid="{00000000-0005-0000-0000-00002C010000}"/>
    <cellStyle name="Normal 370" xfId="78" xr:uid="{00000000-0005-0000-0000-00002D010000}"/>
    <cellStyle name="Normal 371" xfId="504" xr:uid="{00000000-0005-0000-0000-00002E010000}"/>
    <cellStyle name="Normal 372" xfId="82" xr:uid="{00000000-0005-0000-0000-00002F010000}"/>
    <cellStyle name="Normal 373" xfId="505" xr:uid="{00000000-0005-0000-0000-000030010000}"/>
    <cellStyle name="Normal 374" xfId="227" xr:uid="{00000000-0005-0000-0000-000031010000}"/>
    <cellStyle name="Normal 375" xfId="473" xr:uid="{00000000-0005-0000-0000-000032010000}"/>
    <cellStyle name="Normal 376" xfId="472" xr:uid="{00000000-0005-0000-0000-000033010000}"/>
    <cellStyle name="Normal 377" xfId="93" xr:uid="{00000000-0005-0000-0000-000034010000}"/>
    <cellStyle name="Normal 378" xfId="95" xr:uid="{00000000-0005-0000-0000-000035010000}"/>
    <cellStyle name="Normal 379" xfId="138" xr:uid="{00000000-0005-0000-0000-000036010000}"/>
    <cellStyle name="Normal 38" xfId="12" xr:uid="{00000000-0005-0000-0000-000037010000}"/>
    <cellStyle name="Normal 380" xfId="96" xr:uid="{00000000-0005-0000-0000-000038010000}"/>
    <cellStyle name="Normal 381" xfId="40" xr:uid="{00000000-0005-0000-0000-000039010000}"/>
    <cellStyle name="Normal 382" xfId="317" xr:uid="{00000000-0005-0000-0000-00003A010000}"/>
    <cellStyle name="Normal 383" xfId="80" xr:uid="{00000000-0005-0000-0000-00003B010000}"/>
    <cellStyle name="Normal 384" xfId="467" xr:uid="{00000000-0005-0000-0000-00003C010000}"/>
    <cellStyle name="Normal 385" xfId="202" xr:uid="{00000000-0005-0000-0000-00003D010000}"/>
    <cellStyle name="Normal 386" xfId="90" xr:uid="{00000000-0005-0000-0000-00003E010000}"/>
    <cellStyle name="Normal 387" xfId="91" xr:uid="{00000000-0005-0000-0000-00003F010000}"/>
    <cellStyle name="Normal 388" xfId="88" xr:uid="{00000000-0005-0000-0000-000040010000}"/>
    <cellStyle name="Normal 389" xfId="89" xr:uid="{00000000-0005-0000-0000-000041010000}"/>
    <cellStyle name="Normal 39" xfId="328" xr:uid="{00000000-0005-0000-0000-000042010000}"/>
    <cellStyle name="Normal 390" xfId="482" xr:uid="{00000000-0005-0000-0000-000043010000}"/>
    <cellStyle name="Normal 391" xfId="92" xr:uid="{00000000-0005-0000-0000-000044010000}"/>
    <cellStyle name="Normal 392" xfId="486" xr:uid="{00000000-0005-0000-0000-000045010000}"/>
    <cellStyle name="Normal 393" xfId="485" xr:uid="{00000000-0005-0000-0000-000046010000}"/>
    <cellStyle name="Normal 394" xfId="501" xr:uid="{00000000-0005-0000-0000-000047010000}"/>
    <cellStyle name="Normal 395" xfId="500" xr:uid="{00000000-0005-0000-0000-000048010000}"/>
    <cellStyle name="Normal 396" xfId="489" xr:uid="{00000000-0005-0000-0000-000049010000}"/>
    <cellStyle name="Normal 397" xfId="469" xr:uid="{00000000-0005-0000-0000-00004A010000}"/>
    <cellStyle name="Normal 398" xfId="497" xr:uid="{00000000-0005-0000-0000-00004B010000}"/>
    <cellStyle name="Normal 399" xfId="491" xr:uid="{00000000-0005-0000-0000-00004C010000}"/>
    <cellStyle name="Normal 4" xfId="84" xr:uid="{00000000-0005-0000-0000-00004D010000}"/>
    <cellStyle name="Normal 40" xfId="170" xr:uid="{00000000-0005-0000-0000-00004E010000}"/>
    <cellStyle name="Normal 400" xfId="172" xr:uid="{00000000-0005-0000-0000-00004F010000}"/>
    <cellStyle name="Normal 401" xfId="299" xr:uid="{00000000-0005-0000-0000-000050010000}"/>
    <cellStyle name="Normal 402" xfId="298" xr:uid="{00000000-0005-0000-0000-000051010000}"/>
    <cellStyle name="Normal 403" xfId="114" xr:uid="{00000000-0005-0000-0000-000052010000}"/>
    <cellStyle name="Normal 404" xfId="130" xr:uid="{00000000-0005-0000-0000-000053010000}"/>
    <cellStyle name="Normal 405" xfId="102" xr:uid="{00000000-0005-0000-0000-000054010000}"/>
    <cellStyle name="Normal 406" xfId="221" xr:uid="{00000000-0005-0000-0000-000055010000}"/>
    <cellStyle name="Normal 407" xfId="87" xr:uid="{00000000-0005-0000-0000-000056010000}"/>
    <cellStyle name="Normal 408" xfId="264" xr:uid="{00000000-0005-0000-0000-000057010000}"/>
    <cellStyle name="Normal 409" xfId="323" xr:uid="{00000000-0005-0000-0000-000058010000}"/>
    <cellStyle name="Normal 41" xfId="476" xr:uid="{00000000-0005-0000-0000-000059010000}"/>
    <cellStyle name="Normal 410" xfId="260" xr:uid="{00000000-0005-0000-0000-00005A010000}"/>
    <cellStyle name="Normal 411" xfId="263" xr:uid="{00000000-0005-0000-0000-00005B010000}"/>
    <cellStyle name="Normal 412" xfId="484" xr:uid="{00000000-0005-0000-0000-00005C010000}"/>
    <cellStyle name="Normal 413" xfId="478" xr:uid="{00000000-0005-0000-0000-00005D010000}"/>
    <cellStyle name="Normal 414" xfId="479" xr:uid="{00000000-0005-0000-0000-00005E010000}"/>
    <cellStyle name="Normal 415" xfId="483" xr:uid="{00000000-0005-0000-0000-00005F010000}"/>
    <cellStyle name="Normal 416" xfId="86" xr:uid="{00000000-0005-0000-0000-000060010000}"/>
    <cellStyle name="Normal 417" xfId="11" xr:uid="{00000000-0005-0000-0000-000061010000}"/>
    <cellStyle name="Normal 418" xfId="410" xr:uid="{00000000-0005-0000-0000-000062010000}"/>
    <cellStyle name="Normal 419" xfId="399" xr:uid="{00000000-0005-0000-0000-000063010000}"/>
    <cellStyle name="Normal 42" xfId="470" xr:uid="{00000000-0005-0000-0000-000064010000}"/>
    <cellStyle name="Normal 420" xfId="498" xr:uid="{00000000-0005-0000-0000-000065010000}"/>
    <cellStyle name="Normal 421" xfId="140" xr:uid="{00000000-0005-0000-0000-000066010000}"/>
    <cellStyle name="Normal 422" xfId="499" xr:uid="{00000000-0005-0000-0000-000067010000}"/>
    <cellStyle name="Normal 423" xfId="139" xr:uid="{00000000-0005-0000-0000-000068010000}"/>
    <cellStyle name="Normal 424" xfId="285" xr:uid="{00000000-0005-0000-0000-000069010000}"/>
    <cellStyle name="Normal 425" xfId="432" xr:uid="{00000000-0005-0000-0000-00006A010000}"/>
    <cellStyle name="Normal 426" xfId="421" xr:uid="{00000000-0005-0000-0000-00006B010000}"/>
    <cellStyle name="Normal 427" xfId="281" xr:uid="{00000000-0005-0000-0000-00006C010000}"/>
    <cellStyle name="Normal 428" xfId="284" xr:uid="{00000000-0005-0000-0000-00006D010000}"/>
    <cellStyle name="Normal 429" xfId="32" xr:uid="{00000000-0005-0000-0000-00006E010000}"/>
    <cellStyle name="Normal 43" xfId="480" xr:uid="{00000000-0005-0000-0000-00006F010000}"/>
    <cellStyle name="Normal 430" xfId="159" xr:uid="{00000000-0005-0000-0000-000070010000}"/>
    <cellStyle name="Normal 431" xfId="453" xr:uid="{00000000-0005-0000-0000-000071010000}"/>
    <cellStyle name="Normal 432" xfId="311" xr:uid="{00000000-0005-0000-0000-000072010000}"/>
    <cellStyle name="Normal 433" xfId="158" xr:uid="{00000000-0005-0000-0000-000073010000}"/>
    <cellStyle name="Normal 434" xfId="452" xr:uid="{00000000-0005-0000-0000-000074010000}"/>
    <cellStyle name="Normal 435" xfId="552" xr:uid="{00000000-0005-0000-0000-000075010000}"/>
    <cellStyle name="Normal 436" xfId="451" xr:uid="{00000000-0005-0000-0000-000076010000}"/>
    <cellStyle name="Normal 437" xfId="326" xr:uid="{00000000-0005-0000-0000-000077010000}"/>
    <cellStyle name="Normal 438" xfId="450" xr:uid="{00000000-0005-0000-0000-000078010000}"/>
    <cellStyle name="Normal 439" xfId="565" xr:uid="{00000000-0005-0000-0000-000079010000}"/>
    <cellStyle name="Normal 44" xfId="477" xr:uid="{00000000-0005-0000-0000-00007A010000}"/>
    <cellStyle name="Normal 440" xfId="457" xr:uid="{00000000-0005-0000-0000-00007B010000}"/>
    <cellStyle name="Normal 441" xfId="456" xr:uid="{00000000-0005-0000-0000-00007C010000}"/>
    <cellStyle name="Normal 442" xfId="27" xr:uid="{00000000-0005-0000-0000-00007D010000}"/>
    <cellStyle name="Normal 443" xfId="155" xr:uid="{00000000-0005-0000-0000-00007E010000}"/>
    <cellStyle name="Normal 444" xfId="455" xr:uid="{00000000-0005-0000-0000-00007F010000}"/>
    <cellStyle name="Normal 445" xfId="30" xr:uid="{00000000-0005-0000-0000-000080010000}"/>
    <cellStyle name="Normal 446" xfId="454" xr:uid="{00000000-0005-0000-0000-000081010000}"/>
    <cellStyle name="Normal 447" xfId="15" xr:uid="{00000000-0005-0000-0000-000082010000}"/>
    <cellStyle name="Normal 448" xfId="41" xr:uid="{00000000-0005-0000-0000-000083010000}"/>
    <cellStyle name="Normal 449" xfId="13" xr:uid="{00000000-0005-0000-0000-000084010000}"/>
    <cellStyle name="Normal 45" xfId="481" xr:uid="{00000000-0005-0000-0000-000085010000}"/>
    <cellStyle name="Normal 450" xfId="257" xr:uid="{00000000-0005-0000-0000-000086010000}"/>
    <cellStyle name="Normal 451" xfId="255" xr:uid="{00000000-0005-0000-0000-000087010000}"/>
    <cellStyle name="Normal 452" xfId="449" xr:uid="{00000000-0005-0000-0000-000088010000}"/>
    <cellStyle name="Normal 453" xfId="339" xr:uid="{00000000-0005-0000-0000-000089010000}"/>
    <cellStyle name="Normal 454" xfId="99" xr:uid="{00000000-0005-0000-0000-00008A010000}"/>
    <cellStyle name="Normal 455" xfId="167" xr:uid="{00000000-0005-0000-0000-00008B010000}"/>
    <cellStyle name="Normal 456" xfId="269" xr:uid="{00000000-0005-0000-0000-00008C010000}"/>
    <cellStyle name="Normal 457" xfId="459" xr:uid="{00000000-0005-0000-0000-00008D010000}"/>
    <cellStyle name="Normal 458" xfId="465" xr:uid="{00000000-0005-0000-0000-00008E010000}"/>
    <cellStyle name="Normal 459" xfId="466" xr:uid="{00000000-0005-0000-0000-00008F010000}"/>
    <cellStyle name="Normal 46" xfId="447" xr:uid="{00000000-0005-0000-0000-000090010000}"/>
    <cellStyle name="Normal 460" xfId="256" xr:uid="{00000000-0005-0000-0000-000091010000}"/>
    <cellStyle name="Normal 461" xfId="258" xr:uid="{00000000-0005-0000-0000-000092010000}"/>
    <cellStyle name="Normal 462" xfId="259" xr:uid="{00000000-0005-0000-0000-000093010000}"/>
    <cellStyle name="Normal 463" xfId="137" xr:uid="{00000000-0005-0000-0000-000094010000}"/>
    <cellStyle name="Normal 464" xfId="136" xr:uid="{00000000-0005-0000-0000-000095010000}"/>
    <cellStyle name="Normal 465" xfId="133" xr:uid="{00000000-0005-0000-0000-000096010000}"/>
    <cellStyle name="Normal 466" xfId="293" xr:uid="{00000000-0005-0000-0000-000097010000}"/>
    <cellStyle name="Normal 467" xfId="316" xr:uid="{00000000-0005-0000-0000-000098010000}"/>
    <cellStyle name="Normal 468" xfId="77" xr:uid="{00000000-0005-0000-0000-000099010000}"/>
    <cellStyle name="Normal 469" xfId="76" xr:uid="{00000000-0005-0000-0000-00009A010000}"/>
    <cellStyle name="Normal 47" xfId="448" xr:uid="{00000000-0005-0000-0000-00009B010000}"/>
    <cellStyle name="Normal 470" xfId="72" xr:uid="{00000000-0005-0000-0000-00009C010000}"/>
    <cellStyle name="Normal 471" xfId="321" xr:uid="{00000000-0005-0000-0000-00009D010000}"/>
    <cellStyle name="Normal 472" xfId="471" xr:uid="{00000000-0005-0000-0000-00009E010000}"/>
    <cellStyle name="Normal 473" xfId="474" xr:uid="{00000000-0005-0000-0000-00009F010000}"/>
    <cellStyle name="Normal 474" xfId="475" xr:uid="{00000000-0005-0000-0000-0000A0010000}"/>
    <cellStyle name="Normal 475" xfId="35" xr:uid="{00000000-0005-0000-0000-0000A1010000}"/>
    <cellStyle name="Normal 476" xfId="275" xr:uid="{00000000-0005-0000-0000-0000A2010000}"/>
    <cellStyle name="Normal 477" xfId="274" xr:uid="{00000000-0005-0000-0000-0000A3010000}"/>
    <cellStyle name="Normal 478" xfId="7" xr:uid="{00000000-0005-0000-0000-0000A4010000}"/>
    <cellStyle name="Normal 479" xfId="337" xr:uid="{00000000-0005-0000-0000-0000A5010000}"/>
    <cellStyle name="Normal 48" xfId="47" xr:uid="{00000000-0005-0000-0000-0000A6010000}"/>
    <cellStyle name="Normal 480" xfId="5" xr:uid="{00000000-0005-0000-0000-0000A7010000}"/>
    <cellStyle name="Normal 481" xfId="126" xr:uid="{00000000-0005-0000-0000-0000A8010000}"/>
    <cellStyle name="Normal 482" xfId="577" xr:uid="{00000000-0005-0000-0000-0000A9010000}"/>
    <cellStyle name="Normal 483" xfId="490" xr:uid="{00000000-0005-0000-0000-0000AA010000}"/>
    <cellStyle name="Normal 484" xfId="117" xr:uid="{00000000-0005-0000-0000-0000AB010000}"/>
    <cellStyle name="Normal 485" xfId="340" xr:uid="{00000000-0005-0000-0000-0000AC010000}"/>
    <cellStyle name="Normal 486" xfId="194" xr:uid="{00000000-0005-0000-0000-0000AD010000}"/>
    <cellStyle name="Normal 487" xfId="252" xr:uid="{00000000-0005-0000-0000-0000AE010000}"/>
    <cellStyle name="Normal 488" xfId="232" xr:uid="{00000000-0005-0000-0000-0000AF010000}"/>
    <cellStyle name="Normal 489" xfId="506" xr:uid="{00000000-0005-0000-0000-0000B0010000}"/>
    <cellStyle name="Normal 49" xfId="64" xr:uid="{00000000-0005-0000-0000-0000B1010000}"/>
    <cellStyle name="Normal 490" xfId="507" xr:uid="{00000000-0005-0000-0000-0000B2010000}"/>
    <cellStyle name="Normal 491" xfId="231" xr:uid="{00000000-0005-0000-0000-0000B3010000}"/>
    <cellStyle name="Normal 492" xfId="230" xr:uid="{00000000-0005-0000-0000-0000B4010000}"/>
    <cellStyle name="Normal 493" xfId="148" xr:uid="{00000000-0005-0000-0000-0000B5010000}"/>
    <cellStyle name="Normal 494" xfId="132" xr:uid="{00000000-0005-0000-0000-0000B6010000}"/>
    <cellStyle name="Normal 495" xfId="267" xr:uid="{00000000-0005-0000-0000-0000B7010000}"/>
    <cellStyle name="Normal 496" xfId="152" xr:uid="{00000000-0005-0000-0000-0000B8010000}"/>
    <cellStyle name="Normal 497" xfId="270" xr:uid="{00000000-0005-0000-0000-0000B9010000}"/>
    <cellStyle name="Normal 498" xfId="272" xr:uid="{00000000-0005-0000-0000-0000BA010000}"/>
    <cellStyle name="Normal 499" xfId="273" xr:uid="{00000000-0005-0000-0000-0000BB010000}"/>
    <cellStyle name="Normal 5" xfId="79" xr:uid="{00000000-0005-0000-0000-0000BC010000}"/>
    <cellStyle name="Normal 50" xfId="315" xr:uid="{00000000-0005-0000-0000-0000BD010000}"/>
    <cellStyle name="Normal 500" xfId="192" xr:uid="{00000000-0005-0000-0000-0000BE010000}"/>
    <cellStyle name="Normal 501" xfId="265" xr:uid="{00000000-0005-0000-0000-0000BF010000}"/>
    <cellStyle name="Normal 502" xfId="161" xr:uid="{00000000-0005-0000-0000-0000C0010000}"/>
    <cellStyle name="Normal 503" xfId="165" xr:uid="{00000000-0005-0000-0000-0000C1010000}"/>
    <cellStyle name="Normal 504" xfId="164" xr:uid="{00000000-0005-0000-0000-0000C2010000}"/>
    <cellStyle name="Normal 505" xfId="19" xr:uid="{00000000-0005-0000-0000-0000C3010000}"/>
    <cellStyle name="Normal 506" xfId="21" xr:uid="{00000000-0005-0000-0000-0000C4010000}"/>
    <cellStyle name="Normal 507" xfId="23" xr:uid="{00000000-0005-0000-0000-0000C5010000}"/>
    <cellStyle name="Normal 508" xfId="310" xr:uid="{00000000-0005-0000-0000-0000C6010000}"/>
    <cellStyle name="Normal 509" xfId="547" xr:uid="{00000000-0005-0000-0000-0000C7010000}"/>
    <cellStyle name="Normal 51" xfId="70" xr:uid="{00000000-0005-0000-0000-0000C8010000}"/>
    <cellStyle name="Normal 510" xfId="548" xr:uid="{00000000-0005-0000-0000-0000C9010000}"/>
    <cellStyle name="Normal 511" xfId="43" xr:uid="{00000000-0005-0000-0000-0000CA010000}"/>
    <cellStyle name="Normal 512" xfId="210" xr:uid="{00000000-0005-0000-0000-0000CB010000}"/>
    <cellStyle name="Normal 513" xfId="235" xr:uid="{00000000-0005-0000-0000-0000CC010000}"/>
    <cellStyle name="Normal 514" xfId="327" xr:uid="{00000000-0005-0000-0000-0000CD010000}"/>
    <cellStyle name="Normal 515" xfId="556" xr:uid="{00000000-0005-0000-0000-0000CE010000}"/>
    <cellStyle name="Normal 516" xfId="197" xr:uid="{00000000-0005-0000-0000-0000CF010000}"/>
    <cellStyle name="Normal 517" xfId="162" xr:uid="{00000000-0005-0000-0000-0000D0010000}"/>
    <cellStyle name="Normal 518" xfId="203" xr:uid="{00000000-0005-0000-0000-0000D1010000}"/>
    <cellStyle name="Normal 519" xfId="201" xr:uid="{00000000-0005-0000-0000-0000D2010000}"/>
    <cellStyle name="Normal 52" xfId="69" xr:uid="{00000000-0005-0000-0000-0000D3010000}"/>
    <cellStyle name="Normal 520" xfId="516" xr:uid="{00000000-0005-0000-0000-0000D4010000}"/>
    <cellStyle name="Normal 521" xfId="266" xr:uid="{00000000-0005-0000-0000-0000D5010000}"/>
    <cellStyle name="Normal 522" xfId="510" xr:uid="{00000000-0005-0000-0000-0000D6010000}"/>
    <cellStyle name="Normal 523" xfId="520" xr:uid="{00000000-0005-0000-0000-0000D7010000}"/>
    <cellStyle name="Normal 524" xfId="517" xr:uid="{00000000-0005-0000-0000-0000D8010000}"/>
    <cellStyle name="Normal 525" xfId="521" xr:uid="{00000000-0005-0000-0000-0000D9010000}"/>
    <cellStyle name="Normal 526" xfId="157" xr:uid="{00000000-0005-0000-0000-0000DA010000}"/>
    <cellStyle name="Normal 527" xfId="533" xr:uid="{00000000-0005-0000-0000-0000DB010000}"/>
    <cellStyle name="Normal 528" xfId="204" xr:uid="{00000000-0005-0000-0000-0000DC010000}"/>
    <cellStyle name="Normal 529" xfId="560" xr:uid="{00000000-0005-0000-0000-0000DD010000}"/>
    <cellStyle name="Normal 53" xfId="8" xr:uid="{00000000-0005-0000-0000-0000DE010000}"/>
    <cellStyle name="Normal 530" xfId="336" xr:uid="{00000000-0005-0000-0000-0000DF010000}"/>
    <cellStyle name="Normal 531" xfId="37" xr:uid="{00000000-0005-0000-0000-0000E0010000}"/>
    <cellStyle name="Normal 532" xfId="335" xr:uid="{00000000-0005-0000-0000-0000E1010000}"/>
    <cellStyle name="Normal 533" xfId="338" xr:uid="{00000000-0005-0000-0000-0000E2010000}"/>
    <cellStyle name="Normal 534" xfId="566" xr:uid="{00000000-0005-0000-0000-0000E3010000}"/>
    <cellStyle name="Normal 535" xfId="576" xr:uid="{00000000-0005-0000-0000-0000E4010000}"/>
    <cellStyle name="Normal 536" xfId="110" xr:uid="{00000000-0005-0000-0000-0000E5010000}"/>
    <cellStyle name="Normal 537" xfId="243" xr:uid="{00000000-0005-0000-0000-0000E6010000}"/>
    <cellStyle name="Normal 538" xfId="125" xr:uid="{00000000-0005-0000-0000-0000E7010000}"/>
    <cellStyle name="Normal 539" xfId="121" xr:uid="{00000000-0005-0000-0000-0000E8010000}"/>
    <cellStyle name="Normal 54" xfId="39" xr:uid="{00000000-0005-0000-0000-0000E9010000}"/>
    <cellStyle name="Normal 540" xfId="129" xr:uid="{00000000-0005-0000-0000-0000EA010000}"/>
    <cellStyle name="Normal 541" xfId="128" xr:uid="{00000000-0005-0000-0000-0000EB010000}"/>
    <cellStyle name="Normal 542" xfId="120" xr:uid="{00000000-0005-0000-0000-0000EC010000}"/>
    <cellStyle name="Normal 543" xfId="324" xr:uid="{00000000-0005-0000-0000-0000ED010000}"/>
    <cellStyle name="Normal 544" xfId="487" xr:uid="{00000000-0005-0000-0000-0000EE010000}"/>
    <cellStyle name="Normal 545" xfId="488" xr:uid="{00000000-0005-0000-0000-0000EF010000}"/>
    <cellStyle name="Normal 546" xfId="536" xr:uid="{00000000-0005-0000-0000-0000F0010000}"/>
    <cellStyle name="Normal 547" xfId="534" xr:uid="{00000000-0005-0000-0000-0000F1010000}"/>
    <cellStyle name="Normal 548" xfId="118" xr:uid="{00000000-0005-0000-0000-0000F2010000}"/>
    <cellStyle name="Normal 549" xfId="542" xr:uid="{00000000-0005-0000-0000-0000F3010000}"/>
    <cellStyle name="Normal 55" xfId="127" xr:uid="{00000000-0005-0000-0000-0000F4010000}"/>
    <cellStyle name="Normal 550" xfId="539" xr:uid="{00000000-0005-0000-0000-0000F5010000}"/>
    <cellStyle name="Normal 551" xfId="544" xr:uid="{00000000-0005-0000-0000-0000F6010000}"/>
    <cellStyle name="Normal 552" xfId="543" xr:uid="{00000000-0005-0000-0000-0000F7010000}"/>
    <cellStyle name="Normal 553" xfId="567" xr:uid="{00000000-0005-0000-0000-0000F8010000}"/>
    <cellStyle name="Normal 554" xfId="105" xr:uid="{00000000-0005-0000-0000-0000F9010000}"/>
    <cellStyle name="Normal 555" xfId="212" xr:uid="{00000000-0005-0000-0000-0000FA010000}"/>
    <cellStyle name="Normal 556" xfId="213" xr:uid="{00000000-0005-0000-0000-0000FB010000}"/>
    <cellStyle name="Normal 557" xfId="558" xr:uid="{00000000-0005-0000-0000-0000FC010000}"/>
    <cellStyle name="Normal 558" xfId="559" xr:uid="{00000000-0005-0000-0000-0000FD010000}"/>
    <cellStyle name="Normal 559" xfId="233" xr:uid="{00000000-0005-0000-0000-0000FE010000}"/>
    <cellStyle name="Normal 56" xfId="239" xr:uid="{00000000-0005-0000-0000-0000FF010000}"/>
    <cellStyle name="Normal 560" xfId="134" xr:uid="{00000000-0005-0000-0000-000000020000}"/>
    <cellStyle name="Normal 561" xfId="551" xr:uid="{00000000-0005-0000-0000-000001020000}"/>
    <cellStyle name="Normal 562" xfId="553" xr:uid="{00000000-0005-0000-0000-000002020000}"/>
    <cellStyle name="Normal 563" xfId="555" xr:uid="{00000000-0005-0000-0000-000003020000}"/>
    <cellStyle name="Normal 564" xfId="205" xr:uid="{00000000-0005-0000-0000-000004020000}"/>
    <cellStyle name="Normal 565" xfId="303" xr:uid="{00000000-0005-0000-0000-000005020000}"/>
    <cellStyle name="Normal 566" xfId="206" xr:uid="{00000000-0005-0000-0000-000006020000}"/>
    <cellStyle name="Normal 567" xfId="207" xr:uid="{00000000-0005-0000-0000-000007020000}"/>
    <cellStyle name="Normal 568" xfId="550" xr:uid="{00000000-0005-0000-0000-000008020000}"/>
    <cellStyle name="Normal 569" xfId="144" xr:uid="{00000000-0005-0000-0000-000009020000}"/>
    <cellStyle name="Normal 57" xfId="234" xr:uid="{00000000-0005-0000-0000-00000A020000}"/>
    <cellStyle name="Normal 570" xfId="502" xr:uid="{00000000-0005-0000-0000-00000B020000}"/>
    <cellStyle name="Normal 571" xfId="503" xr:uid="{00000000-0005-0000-0000-00000C020000}"/>
    <cellStyle name="Normal 572" xfId="570" xr:uid="{00000000-0005-0000-0000-00000D020000}"/>
    <cellStyle name="Normal 573" xfId="571" xr:uid="{00000000-0005-0000-0000-00000E020000}"/>
    <cellStyle name="Normal 574" xfId="131" xr:uid="{00000000-0005-0000-0000-00000F020000}"/>
    <cellStyle name="Normal 575" xfId="331" xr:uid="{00000000-0005-0000-0000-000010020000}"/>
    <cellStyle name="Normal 576" xfId="572" xr:uid="{00000000-0005-0000-0000-000011020000}"/>
    <cellStyle name="Normal 577" xfId="573" xr:uid="{00000000-0005-0000-0000-000012020000}"/>
    <cellStyle name="Normal 578" xfId="288" xr:uid="{00000000-0005-0000-0000-000013020000}"/>
    <cellStyle name="Normal 579" xfId="289" xr:uid="{00000000-0005-0000-0000-000014020000}"/>
    <cellStyle name="Normal 58" xfId="34" xr:uid="{00000000-0005-0000-0000-000015020000}"/>
    <cellStyle name="Normal 580" xfId="94" xr:uid="{00000000-0005-0000-0000-000016020000}"/>
    <cellStyle name="Normal 581" xfId="50" xr:uid="{00000000-0005-0000-0000-000017020000}"/>
    <cellStyle name="Normal 582" xfId="160" xr:uid="{00000000-0005-0000-0000-000018020000}"/>
    <cellStyle name="Normal 583" xfId="29" xr:uid="{00000000-0005-0000-0000-000019020000}"/>
    <cellStyle name="Normal 59" xfId="191" xr:uid="{00000000-0005-0000-0000-00001A020000}"/>
    <cellStyle name="Normal 6" xfId="322" xr:uid="{00000000-0005-0000-0000-00001B020000}"/>
    <cellStyle name="Normal 60" xfId="109" xr:uid="{00000000-0005-0000-0000-00001C020000}"/>
    <cellStyle name="Normal 61" xfId="178" xr:uid="{00000000-0005-0000-0000-00001D020000}"/>
    <cellStyle name="Normal 62" xfId="193" xr:uid="{00000000-0005-0000-0000-00001E020000}"/>
    <cellStyle name="Normal 63" xfId="135" xr:uid="{00000000-0005-0000-0000-00001F020000}"/>
    <cellStyle name="Normal 64" xfId="46" xr:uid="{00000000-0005-0000-0000-000020020000}"/>
    <cellStyle name="Normal 65" xfId="48" xr:uid="{00000000-0005-0000-0000-000021020000}"/>
    <cellStyle name="Normal 66" xfId="68" xr:uid="{00000000-0005-0000-0000-000022020000}"/>
    <cellStyle name="Normal 67" xfId="81" xr:uid="{00000000-0005-0000-0000-000023020000}"/>
    <cellStyle name="Normal 68" xfId="116" xr:uid="{00000000-0005-0000-0000-000024020000}"/>
    <cellStyle name="Normal 69" xfId="320" xr:uid="{00000000-0005-0000-0000-000025020000}"/>
    <cellStyle name="Normal 7" xfId="25" xr:uid="{00000000-0005-0000-0000-000026020000}"/>
    <cellStyle name="Normal 70" xfId="112" xr:uid="{00000000-0005-0000-0000-000027020000}"/>
    <cellStyle name="Normal 71" xfId="113" xr:uid="{00000000-0005-0000-0000-000028020000}"/>
    <cellStyle name="Normal 72" xfId="182" xr:uid="{00000000-0005-0000-0000-000029020000}"/>
    <cellStyle name="Normal 73" xfId="44" xr:uid="{00000000-0005-0000-0000-00002A020000}"/>
    <cellStyle name="Normal 74" xfId="522" xr:uid="{00000000-0005-0000-0000-00002B020000}"/>
    <cellStyle name="Normal 75" xfId="527" xr:uid="{00000000-0005-0000-0000-00002C020000}"/>
    <cellStyle name="Normal 76" xfId="526" xr:uid="{00000000-0005-0000-0000-00002D020000}"/>
    <cellStyle name="Normal 77" xfId="297" xr:uid="{00000000-0005-0000-0000-00002E020000}"/>
    <cellStyle name="Normal 78" xfId="531" xr:uid="{00000000-0005-0000-0000-00002F020000}"/>
    <cellStyle name="Normal 79" xfId="217" xr:uid="{00000000-0005-0000-0000-000030020000}"/>
    <cellStyle name="Normal 8" xfId="268" xr:uid="{00000000-0005-0000-0000-000031020000}"/>
    <cellStyle name="Normal 80" xfId="530" xr:uid="{00000000-0005-0000-0000-000032020000}"/>
    <cellStyle name="Normal 81" xfId="218" xr:uid="{00000000-0005-0000-0000-000033020000}"/>
    <cellStyle name="Normal 82" xfId="219" xr:uid="{00000000-0005-0000-0000-000034020000}"/>
    <cellStyle name="Normal 83" xfId="532" xr:uid="{00000000-0005-0000-0000-000035020000}"/>
    <cellStyle name="Normal 84" xfId="220" xr:uid="{00000000-0005-0000-0000-000036020000}"/>
    <cellStyle name="Normal 85" xfId="214" xr:uid="{00000000-0005-0000-0000-000037020000}"/>
    <cellStyle name="Normal 86" xfId="181" xr:uid="{00000000-0005-0000-0000-000038020000}"/>
    <cellStyle name="Normal 87" xfId="225" xr:uid="{00000000-0005-0000-0000-000039020000}"/>
    <cellStyle name="Normal 88" xfId="222" xr:uid="{00000000-0005-0000-0000-00003A020000}"/>
    <cellStyle name="Normal 89" xfId="74" xr:uid="{00000000-0005-0000-0000-00003B020000}"/>
    <cellStyle name="Normal 9" xfId="163" xr:uid="{00000000-0005-0000-0000-00003C020000}"/>
    <cellStyle name="Normal 90" xfId="563" xr:uid="{00000000-0005-0000-0000-00003D020000}"/>
    <cellStyle name="Normal 91" xfId="226" xr:uid="{00000000-0005-0000-0000-00003E020000}"/>
    <cellStyle name="Normal 92" xfId="184" xr:uid="{00000000-0005-0000-0000-00003F020000}"/>
    <cellStyle name="Normal 93" xfId="333" xr:uid="{00000000-0005-0000-0000-000040020000}"/>
    <cellStyle name="Normal 94" xfId="187" xr:uid="{00000000-0005-0000-0000-000041020000}"/>
    <cellStyle name="Normal 95" xfId="334" xr:uid="{00000000-0005-0000-0000-000042020000}"/>
    <cellStyle name="Normal 96" xfId="185" xr:uid="{00000000-0005-0000-0000-000043020000}"/>
    <cellStyle name="Normal 97" xfId="186" xr:uid="{00000000-0005-0000-0000-000044020000}"/>
    <cellStyle name="Normal 98" xfId="278" xr:uid="{00000000-0005-0000-0000-000045020000}"/>
    <cellStyle name="Normal 99" xfId="433" xr:uid="{00000000-0005-0000-0000-000046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25"/>
  <sheetViews>
    <sheetView showGridLines="0" tabSelected="1" topLeftCell="A6" workbookViewId="0">
      <selection activeCell="N19" sqref="N19"/>
    </sheetView>
  </sheetViews>
  <sheetFormatPr defaultColWidth="10.7109375" defaultRowHeight="15" x14ac:dyDescent="0.2"/>
  <cols>
    <col min="1" max="1" width="2.5703125" style="2" customWidth="1"/>
    <col min="2" max="2" width="40.7109375" style="2" customWidth="1"/>
    <col min="3" max="3" width="35.7109375" style="2" customWidth="1"/>
    <col min="4" max="10" width="20.7109375" style="2" customWidth="1"/>
    <col min="11" max="11" width="10.7109375" style="2" customWidth="1"/>
    <col min="12" max="16384" width="10.7109375" style="2"/>
  </cols>
  <sheetData>
    <row r="1" spans="1:10" s="4" customFormat="1" ht="49.5" customHeight="1" x14ac:dyDescent="0.2">
      <c r="A1" s="5"/>
      <c r="B1" s="6" t="s">
        <v>0</v>
      </c>
      <c r="C1" s="5"/>
      <c r="D1" s="5"/>
      <c r="E1" s="5"/>
      <c r="F1" s="5"/>
      <c r="G1" s="5"/>
      <c r="H1" s="5"/>
      <c r="I1" s="5"/>
      <c r="J1" s="5"/>
    </row>
    <row r="2" spans="1:10" s="1" customFormat="1" ht="30" customHeight="1" x14ac:dyDescent="0.2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</row>
    <row r="3" spans="1:10" s="1" customFormat="1" ht="30" customHeight="1" x14ac:dyDescent="0.2">
      <c r="A3" s="7"/>
      <c r="B3" s="7" t="s">
        <v>3</v>
      </c>
      <c r="C3" s="9" t="s">
        <v>4</v>
      </c>
      <c r="D3" s="7"/>
      <c r="E3" s="7"/>
      <c r="F3" s="7"/>
      <c r="G3" s="7"/>
      <c r="H3" s="7"/>
      <c r="I3" s="7"/>
      <c r="J3" s="7"/>
    </row>
    <row r="4" spans="1:10" s="1" customFormat="1" ht="30" customHeight="1" x14ac:dyDescent="0.2">
      <c r="A4" s="7"/>
      <c r="B4" s="7" t="s">
        <v>5</v>
      </c>
      <c r="C4" s="10" t="s">
        <v>37</v>
      </c>
      <c r="D4" s="11" t="s">
        <v>38</v>
      </c>
      <c r="E4" s="7"/>
      <c r="F4" s="7"/>
      <c r="G4" s="7"/>
      <c r="H4" s="7"/>
      <c r="I4" s="7"/>
      <c r="J4" s="7"/>
    </row>
    <row r="5" spans="1:10" s="3" customFormat="1" ht="39.75" customHeight="1" x14ac:dyDescent="0.3">
      <c r="A5" s="12"/>
      <c r="B5" s="36" t="s">
        <v>6</v>
      </c>
      <c r="C5" s="36"/>
      <c r="D5" s="36"/>
      <c r="E5" s="36"/>
      <c r="F5" s="36"/>
      <c r="G5" s="36"/>
      <c r="H5" s="36"/>
      <c r="I5" s="36"/>
      <c r="J5" s="36"/>
    </row>
    <row r="6" spans="1:10" s="1" customFormat="1" ht="19.5" customHeight="1" x14ac:dyDescent="0.2">
      <c r="A6" s="7"/>
      <c r="B6" s="13"/>
      <c r="C6" s="13"/>
      <c r="D6" s="13"/>
      <c r="E6" s="13"/>
      <c r="F6" s="13"/>
      <c r="G6" s="13"/>
      <c r="H6" s="13"/>
      <c r="I6" s="13"/>
      <c r="J6" s="13"/>
    </row>
    <row r="7" spans="1:10" s="1" customFormat="1" ht="39.75" customHeight="1" x14ac:dyDescent="0.2">
      <c r="A7" s="7"/>
      <c r="B7" s="8" t="s">
        <v>10</v>
      </c>
      <c r="C7" s="7"/>
      <c r="D7" s="7"/>
      <c r="E7" s="7"/>
      <c r="F7" s="7"/>
      <c r="G7" s="7"/>
      <c r="H7" s="7"/>
      <c r="I7" s="7"/>
      <c r="J7" s="7"/>
    </row>
    <row r="8" spans="1:10" ht="39.75" customHeight="1" x14ac:dyDescent="0.2">
      <c r="A8" s="14"/>
      <c r="B8" s="43" t="s">
        <v>11</v>
      </c>
      <c r="C8" s="44"/>
      <c r="D8" s="44" t="s">
        <v>9</v>
      </c>
      <c r="E8" s="44"/>
      <c r="F8" s="44"/>
      <c r="G8" s="44"/>
      <c r="H8" s="44"/>
      <c r="I8" s="44"/>
      <c r="J8" s="49"/>
    </row>
    <row r="9" spans="1:10" ht="30" customHeight="1" x14ac:dyDescent="0.2">
      <c r="A9" s="14"/>
      <c r="B9" s="45" t="s">
        <v>12</v>
      </c>
      <c r="C9" s="47" t="s">
        <v>13</v>
      </c>
      <c r="D9" s="47" t="s">
        <v>14</v>
      </c>
      <c r="E9" s="47" t="s">
        <v>15</v>
      </c>
      <c r="F9" s="47" t="s">
        <v>16</v>
      </c>
      <c r="G9" s="47" t="s">
        <v>17</v>
      </c>
      <c r="H9" s="47" t="s">
        <v>18</v>
      </c>
      <c r="I9" s="47"/>
      <c r="J9" s="50"/>
    </row>
    <row r="10" spans="1:10" ht="30" customHeight="1" x14ac:dyDescent="0.2">
      <c r="A10" s="14"/>
      <c r="B10" s="46"/>
      <c r="C10" s="48"/>
      <c r="D10" s="48"/>
      <c r="E10" s="48"/>
      <c r="F10" s="48"/>
      <c r="G10" s="48"/>
      <c r="H10" s="15" t="s">
        <v>19</v>
      </c>
      <c r="I10" s="15" t="s">
        <v>20</v>
      </c>
      <c r="J10" s="16" t="s">
        <v>7</v>
      </c>
    </row>
    <row r="11" spans="1:10" ht="34.5" customHeight="1" x14ac:dyDescent="0.2">
      <c r="A11" s="14"/>
      <c r="B11" s="17" t="s">
        <v>21</v>
      </c>
      <c r="C11" s="17" t="s">
        <v>4</v>
      </c>
      <c r="D11" s="18">
        <v>336</v>
      </c>
      <c r="E11" s="19">
        <v>62</v>
      </c>
      <c r="F11" s="20">
        <v>3</v>
      </c>
      <c r="G11" s="21">
        <v>0</v>
      </c>
      <c r="H11" s="22">
        <v>367</v>
      </c>
      <c r="I11" s="23">
        <v>374</v>
      </c>
      <c r="J11" s="24">
        <f>H11+I11</f>
        <v>741</v>
      </c>
    </row>
    <row r="12" spans="1:10" ht="34.5" customHeight="1" x14ac:dyDescent="0.2">
      <c r="A12" s="14"/>
      <c r="B12" s="39" t="s">
        <v>7</v>
      </c>
      <c r="C12" s="40"/>
      <c r="D12" s="26">
        <f t="shared" ref="D12:J12" si="0">SUM(D11:D11)</f>
        <v>336</v>
      </c>
      <c r="E12" s="26">
        <f t="shared" si="0"/>
        <v>62</v>
      </c>
      <c r="F12" s="26">
        <f t="shared" si="0"/>
        <v>3</v>
      </c>
      <c r="G12" s="26">
        <f t="shared" si="0"/>
        <v>0</v>
      </c>
      <c r="H12" s="26">
        <f t="shared" si="0"/>
        <v>367</v>
      </c>
      <c r="I12" s="26">
        <f t="shared" si="0"/>
        <v>374</v>
      </c>
      <c r="J12" s="27">
        <f t="shared" si="0"/>
        <v>741</v>
      </c>
    </row>
    <row r="13" spans="1:10" ht="30" customHeight="1" x14ac:dyDescent="0.2">
      <c r="A13" s="14"/>
      <c r="B13" s="41"/>
      <c r="C13" s="41"/>
      <c r="D13" s="41"/>
      <c r="E13" s="41"/>
      <c r="F13" s="41"/>
      <c r="G13" s="41"/>
      <c r="H13" s="41"/>
      <c r="I13" s="41"/>
      <c r="J13" s="41"/>
    </row>
    <row r="14" spans="1:10" ht="30" customHeight="1" x14ac:dyDescent="0.3">
      <c r="A14" s="14"/>
      <c r="B14" s="42" t="s">
        <v>22</v>
      </c>
      <c r="C14" s="42"/>
      <c r="D14" s="42"/>
      <c r="E14" s="42"/>
      <c r="F14" s="42"/>
      <c r="G14" s="42"/>
      <c r="H14" s="42"/>
      <c r="I14" s="42"/>
      <c r="J14" s="42"/>
    </row>
    <row r="15" spans="1:10" ht="39.75" customHeight="1" x14ac:dyDescent="0.2">
      <c r="A15" s="14"/>
      <c r="B15" s="53" t="s">
        <v>23</v>
      </c>
      <c r="C15" s="51"/>
      <c r="D15" s="25" t="s">
        <v>24</v>
      </c>
      <c r="E15" s="51" t="s">
        <v>25</v>
      </c>
      <c r="F15" s="51"/>
      <c r="G15" s="51"/>
      <c r="H15" s="51"/>
      <c r="I15" s="51"/>
      <c r="J15" s="52"/>
    </row>
    <row r="16" spans="1:10" ht="34.5" customHeight="1" x14ac:dyDescent="0.2">
      <c r="A16" s="14"/>
      <c r="B16" s="37" t="s">
        <v>26</v>
      </c>
      <c r="C16" s="38"/>
      <c r="D16" s="28">
        <v>1182.74</v>
      </c>
      <c r="E16" s="29"/>
      <c r="F16" s="30" t="s">
        <v>27</v>
      </c>
      <c r="G16" s="30"/>
      <c r="H16" s="30"/>
      <c r="I16" s="30"/>
      <c r="J16" s="30"/>
    </row>
    <row r="17" spans="1:10" ht="34.5" customHeight="1" x14ac:dyDescent="0.2">
      <c r="A17" s="14"/>
      <c r="B17" s="37" t="s">
        <v>28</v>
      </c>
      <c r="C17" s="38"/>
      <c r="D17" s="28">
        <v>935.22</v>
      </c>
      <c r="E17" s="29"/>
      <c r="F17" s="30" t="s">
        <v>29</v>
      </c>
      <c r="G17" s="30"/>
      <c r="H17" s="30"/>
      <c r="I17" s="30"/>
      <c r="J17" s="30"/>
    </row>
    <row r="18" spans="1:10" ht="34.5" customHeight="1" x14ac:dyDescent="0.2">
      <c r="A18" s="14"/>
      <c r="B18" s="37" t="s">
        <v>30</v>
      </c>
      <c r="C18" s="38"/>
      <c r="D18" s="28"/>
      <c r="E18" s="29"/>
      <c r="F18" s="30" t="s">
        <v>31</v>
      </c>
      <c r="G18" s="30"/>
      <c r="H18" s="30"/>
      <c r="I18" s="30"/>
      <c r="J18" s="30"/>
    </row>
    <row r="19" spans="1:10" ht="34.5" customHeight="1" x14ac:dyDescent="0.2">
      <c r="A19" s="14"/>
      <c r="B19" s="37" t="s">
        <v>32</v>
      </c>
      <c r="C19" s="38"/>
      <c r="D19" s="28" t="s">
        <v>33</v>
      </c>
      <c r="E19" s="29"/>
      <c r="F19" s="30" t="s">
        <v>34</v>
      </c>
      <c r="G19" s="30"/>
      <c r="H19" s="30"/>
      <c r="I19" s="30"/>
      <c r="J19" s="30"/>
    </row>
    <row r="20" spans="1:10" ht="34.5" customHeight="1" x14ac:dyDescent="0.2">
      <c r="A20" s="14"/>
      <c r="B20" s="37" t="s">
        <v>35</v>
      </c>
      <c r="C20" s="38"/>
      <c r="D20" s="28">
        <v>586.91999999999996</v>
      </c>
      <c r="E20" s="29"/>
      <c r="F20" s="30" t="s">
        <v>31</v>
      </c>
      <c r="G20" s="30"/>
      <c r="H20" s="30"/>
      <c r="I20" s="30"/>
      <c r="J20" s="30"/>
    </row>
    <row r="21" spans="1:10" ht="19.5" customHeight="1" x14ac:dyDescent="0.2">
      <c r="A21" s="14"/>
      <c r="B21" s="31" t="s">
        <v>8</v>
      </c>
      <c r="C21" s="32"/>
      <c r="D21" s="32"/>
      <c r="E21" s="33"/>
      <c r="F21" s="33"/>
      <c r="G21" s="33"/>
      <c r="H21" s="33"/>
      <c r="I21" s="33"/>
      <c r="J21" s="33"/>
    </row>
    <row r="22" spans="1:10" ht="33.75" customHeight="1" x14ac:dyDescent="0.2">
      <c r="A22" s="14"/>
      <c r="B22" s="35" t="s">
        <v>36</v>
      </c>
      <c r="C22" s="35"/>
      <c r="D22" s="35"/>
      <c r="E22" s="35"/>
      <c r="F22" s="35"/>
      <c r="G22" s="35"/>
      <c r="H22" s="35"/>
      <c r="I22" s="35"/>
      <c r="J22" s="35"/>
    </row>
    <row r="23" spans="1:10" ht="19.5" customHeight="1" x14ac:dyDescent="0.2">
      <c r="A23" s="14"/>
      <c r="B23" s="14"/>
      <c r="C23" s="14"/>
      <c r="D23" s="14"/>
      <c r="E23" s="14"/>
      <c r="F23" s="14"/>
      <c r="G23" s="14"/>
      <c r="H23" s="14"/>
      <c r="I23" s="14"/>
      <c r="J23" s="14"/>
    </row>
    <row r="24" spans="1:10" ht="19.5" customHeight="1" x14ac:dyDescent="0.2">
      <c r="A24" s="14"/>
      <c r="B24" s="14"/>
      <c r="C24" s="14"/>
      <c r="D24" s="14"/>
      <c r="E24" s="14"/>
      <c r="F24" s="14"/>
      <c r="G24" s="14"/>
      <c r="H24" s="34"/>
      <c r="I24" s="14"/>
      <c r="J24" s="14"/>
    </row>
    <row r="25" spans="1:10" ht="19.5" customHeight="1" x14ac:dyDescent="0.2">
      <c r="A25" s="14"/>
      <c r="B25" s="14"/>
      <c r="C25" s="14"/>
      <c r="D25" s="14"/>
      <c r="E25" s="14"/>
      <c r="F25" s="14"/>
      <c r="G25" s="14"/>
      <c r="H25" s="14"/>
      <c r="I25" s="14"/>
      <c r="J25" s="14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 xr:uid="{00000000-0002-0000-0500-000000000000}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Antonio Carlos Pedrozo Junior</cp:lastModifiedBy>
  <dcterms:created xsi:type="dcterms:W3CDTF">2024-01-11T20:04:07Z</dcterms:created>
  <dcterms:modified xsi:type="dcterms:W3CDTF">2024-03-21T19:20:23Z</dcterms:modified>
</cp:coreProperties>
</file>