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 IV-H" sheetId="1" r:id="rId1"/>
  </sheets>
  <calcPr calcId="125725"/>
</workbook>
</file>

<file path=xl/calcChain.xml><?xml version="1.0" encoding="utf-8"?>
<calcChain xmlns="http://schemas.openxmlformats.org/spreadsheetml/2006/main">
  <c r="D20" i="1"/>
  <c r="I12"/>
  <c r="H12"/>
  <c r="G12"/>
  <c r="F12"/>
  <c r="E12"/>
  <c r="D12"/>
  <c r="J11"/>
  <c r="J12" s="1"/>
</calcChain>
</file>

<file path=xl/sharedStrings.xml><?xml version="1.0" encoding="utf-8"?>
<sst xmlns="http://schemas.openxmlformats.org/spreadsheetml/2006/main" count="40" uniqueCount="38">
  <si>
    <t>PODER JUDICIÁRIO</t>
  </si>
  <si>
    <t>ÓRGÃO:</t>
  </si>
  <si>
    <t>JUSTIÇA ELEITORAL</t>
  </si>
  <si>
    <t>UNIDADE:</t>
  </si>
  <si>
    <t>TRE-ES</t>
  </si>
  <si>
    <t>DATA DE REFERÊNCIA:</t>
  </si>
  <si>
    <t>AGOSTO</t>
  </si>
  <si>
    <t>2021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</si>
  <si>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</si>
  <si>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</si>
  <si>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</si>
  <si>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</si>
  <si>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</si>
  <si>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</si>
  <si>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</si>
  <si>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</si>
  <si>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</si>
  <si>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</si>
  <si>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</si>
  <si>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</si>
  <si>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</si>
  <si>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</si>
  <si>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14108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</si>
  <si>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</si>
  <si>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</si>
  <si>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</si>
  <si>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</si>
  <si>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</si>
  <si>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</si>
  <si>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</si>
  <si>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</si>
  <si>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</si>
  <si>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Utilização do valor médio realizado no âmbito da Justiça Eleitoral, considerado o valor total executado até a data de referência pelo total de beneficiários de auxílio-transporte dessa Justiça Especializada, apurado pela Setorial.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</si>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</sst>
</file>

<file path=xl/styles.xml><?xml version="1.0" encoding="utf-8"?>
<styleSheet xmlns="http://schemas.openxmlformats.org/spreadsheetml/2006/main">
  <numFmts count="4">
    <numFmt numFmtId="164" formatCode="_(* #,##0_);_(* \(#,##0\);_(* \-??_);_(@_)"/>
    <numFmt numFmtId="165" formatCode="_(* #,##0.00_);_(* \(#,##0.00\);_(* \-??_);_(@_)"/>
    <numFmt numFmtId="166" formatCode="_-* #,##0_-;\-* #,##0_-;_-* &quot;-&quot;??_-;_-@_-"/>
    <numFmt numFmtId="167" formatCode="_-* #,##0_-;\-* #,##0_-;_-* \-??_-;_-@_-"/>
  </numFmts>
  <fonts count="8">
    <font>
      <sz val="11"/>
      <color rgb="FF000000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b/>
      <i/>
      <sz val="16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9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6" fontId="5" fillId="0" borderId="5" xfId="0" applyNumberFormat="1" applyFont="1" applyBorder="1" applyAlignment="1">
      <alignment horizontal="center" vertical="center" wrapText="1"/>
    </xf>
    <xf numFmtId="167" fontId="6" fillId="2" borderId="4" xfId="0" applyNumberFormat="1" applyFont="1" applyFill="1" applyBorder="1" applyAlignment="1">
      <alignment horizontal="center" vertical="center" wrapText="1"/>
    </xf>
    <xf numFmtId="167" fontId="6" fillId="2" borderId="5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right" vertical="center" wrapText="1"/>
    </xf>
    <xf numFmtId="49" fontId="5" fillId="0" borderId="4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justify" vertical="center" wrapText="1"/>
    </xf>
    <xf numFmtId="49" fontId="5" fillId="0" borderId="3" xfId="0" applyNumberFormat="1" applyFont="1" applyBorder="1" applyAlignment="1">
      <alignment horizontal="justify" vertical="center" wrapText="1"/>
    </xf>
    <xf numFmtId="49" fontId="5" fillId="0" borderId="5" xfId="0" applyNumberFormat="1" applyFont="1" applyBorder="1" applyAlignment="1">
      <alignment horizontal="justify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40"/>
  <sheetViews>
    <sheetView showGridLines="0" tabSelected="1" workbookViewId="0"/>
  </sheetViews>
  <sheetFormatPr defaultRowHeight="15"/>
  <cols>
    <col min="1" max="1" width="2.5703125" customWidth="1"/>
    <col min="2" max="2" width="40.7109375" customWidth="1"/>
    <col min="3" max="3" width="35.7109375" customWidth="1"/>
    <col min="4" max="10" width="20.7109375" customWidth="1"/>
    <col min="11" max="15" width="9.140625" customWidth="1"/>
  </cols>
  <sheetData>
    <row r="1" spans="1:15" ht="49.5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>
      <c r="A3" s="3"/>
      <c r="B3" s="3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30" customHeight="1">
      <c r="A4" s="3"/>
      <c r="B4" s="3" t="s">
        <v>5</v>
      </c>
      <c r="C4" s="6" t="s">
        <v>6</v>
      </c>
      <c r="D4" s="7" t="s">
        <v>7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39.75" customHeight="1">
      <c r="A5" s="8"/>
      <c r="B5" s="28" t="s">
        <v>8</v>
      </c>
      <c r="C5" s="28"/>
      <c r="D5" s="28"/>
      <c r="E5" s="28"/>
      <c r="F5" s="28"/>
      <c r="G5" s="28"/>
      <c r="H5" s="28"/>
      <c r="I5" s="28"/>
      <c r="J5" s="28"/>
      <c r="K5" s="8"/>
      <c r="L5" s="8"/>
      <c r="M5" s="8"/>
      <c r="N5" s="8"/>
      <c r="O5" s="8"/>
    </row>
    <row r="6" spans="1:15" ht="19.5" customHeight="1">
      <c r="A6" s="3"/>
      <c r="B6" s="9"/>
      <c r="C6" s="9"/>
      <c r="D6" s="9"/>
      <c r="E6" s="9"/>
      <c r="F6" s="9"/>
      <c r="G6" s="9"/>
      <c r="H6" s="9"/>
      <c r="I6" s="9"/>
      <c r="J6" s="9"/>
      <c r="K6" s="3"/>
      <c r="L6" s="3"/>
      <c r="M6" s="3"/>
      <c r="N6" s="3"/>
      <c r="O6" s="3"/>
    </row>
    <row r="7" spans="1:15" ht="39.75" customHeight="1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ht="39.75" customHeight="1">
      <c r="A8" s="10"/>
      <c r="B8" s="35" t="s">
        <v>10</v>
      </c>
      <c r="C8" s="38"/>
      <c r="D8" s="38" t="s">
        <v>11</v>
      </c>
      <c r="E8" s="38"/>
      <c r="F8" s="38"/>
      <c r="G8" s="38"/>
      <c r="H8" s="38"/>
      <c r="I8" s="38"/>
      <c r="J8" s="40"/>
      <c r="K8" s="10"/>
      <c r="L8" s="10"/>
      <c r="M8" s="10"/>
      <c r="N8" s="10"/>
      <c r="O8" s="10"/>
    </row>
    <row r="9" spans="1:15" ht="30" customHeight="1">
      <c r="A9" s="10"/>
      <c r="B9" s="35" t="s">
        <v>12</v>
      </c>
      <c r="C9" s="38" t="s">
        <v>13</v>
      </c>
      <c r="D9" s="38" t="s">
        <v>14</v>
      </c>
      <c r="E9" s="38" t="s">
        <v>15</v>
      </c>
      <c r="F9" s="38" t="s">
        <v>16</v>
      </c>
      <c r="G9" s="38" t="s">
        <v>17</v>
      </c>
      <c r="H9" s="38" t="s">
        <v>18</v>
      </c>
      <c r="I9" s="38"/>
      <c r="J9" s="40"/>
      <c r="K9" s="10"/>
      <c r="L9" s="10"/>
      <c r="M9" s="10"/>
      <c r="N9" s="10"/>
      <c r="O9" s="10"/>
    </row>
    <row r="10" spans="1:15" ht="30" customHeight="1">
      <c r="A10" s="10"/>
      <c r="B10" s="35"/>
      <c r="C10" s="38"/>
      <c r="D10" s="38"/>
      <c r="E10" s="38"/>
      <c r="F10" s="38"/>
      <c r="G10" s="38"/>
      <c r="H10" s="11" t="s">
        <v>19</v>
      </c>
      <c r="I10" s="11" t="s">
        <v>20</v>
      </c>
      <c r="J10" s="12" t="s">
        <v>21</v>
      </c>
      <c r="K10" s="10"/>
      <c r="L10" s="10"/>
      <c r="M10" s="10"/>
      <c r="N10" s="10"/>
      <c r="O10" s="10"/>
    </row>
    <row r="11" spans="1:15" ht="34.5" customHeight="1">
      <c r="A11" s="10"/>
      <c r="B11" s="13" t="s">
        <v>22</v>
      </c>
      <c r="C11" s="13" t="s">
        <v>4</v>
      </c>
      <c r="D11" s="14">
        <v>334</v>
      </c>
      <c r="E11" s="15">
        <v>79</v>
      </c>
      <c r="F11" s="16">
        <v>2</v>
      </c>
      <c r="G11" s="17">
        <v>0</v>
      </c>
      <c r="H11" s="18">
        <v>367</v>
      </c>
      <c r="I11" s="19">
        <v>349</v>
      </c>
      <c r="J11" s="20">
        <f>H11+I11</f>
        <v>716</v>
      </c>
      <c r="K11" s="10"/>
      <c r="L11" s="10"/>
      <c r="M11" s="10"/>
      <c r="N11" s="10"/>
      <c r="O11" s="10"/>
    </row>
    <row r="12" spans="1:15" ht="34.5" customHeight="1">
      <c r="A12" s="10"/>
      <c r="B12" s="34" t="s">
        <v>21</v>
      </c>
      <c r="C12" s="35"/>
      <c r="D12" s="21">
        <f t="shared" ref="D12:J12" si="0">SUM(D11:D11)</f>
        <v>334</v>
      </c>
      <c r="E12" s="21">
        <f t="shared" si="0"/>
        <v>79</v>
      </c>
      <c r="F12" s="21">
        <f t="shared" si="0"/>
        <v>2</v>
      </c>
      <c r="G12" s="21">
        <f t="shared" si="0"/>
        <v>0</v>
      </c>
      <c r="H12" s="21">
        <f t="shared" si="0"/>
        <v>367</v>
      </c>
      <c r="I12" s="21">
        <f t="shared" si="0"/>
        <v>349</v>
      </c>
      <c r="J12" s="22">
        <f t="shared" si="0"/>
        <v>716</v>
      </c>
      <c r="K12" s="10"/>
      <c r="L12" s="10"/>
      <c r="M12" s="10"/>
      <c r="N12" s="10"/>
      <c r="O12" s="10"/>
    </row>
    <row r="13" spans="1:15" ht="30" customHeight="1">
      <c r="A13" s="10"/>
      <c r="B13" s="36"/>
      <c r="C13" s="36"/>
      <c r="D13" s="36"/>
      <c r="E13" s="36"/>
      <c r="F13" s="36"/>
      <c r="G13" s="36"/>
      <c r="H13" s="36"/>
      <c r="I13" s="36"/>
      <c r="J13" s="36"/>
      <c r="K13" s="10"/>
      <c r="L13" s="10"/>
      <c r="M13" s="10"/>
      <c r="N13" s="10"/>
      <c r="O13" s="10"/>
    </row>
    <row r="14" spans="1:15" ht="30" customHeight="1">
      <c r="A14" s="10"/>
      <c r="B14" s="37" t="s">
        <v>23</v>
      </c>
      <c r="C14" s="37"/>
      <c r="D14" s="37"/>
      <c r="E14" s="37"/>
      <c r="F14" s="37"/>
      <c r="G14" s="37"/>
      <c r="H14" s="37"/>
      <c r="I14" s="37"/>
      <c r="J14" s="37"/>
      <c r="K14" s="10"/>
      <c r="L14" s="10"/>
      <c r="M14" s="10"/>
      <c r="N14" s="10"/>
      <c r="O14" s="10"/>
    </row>
    <row r="15" spans="1:15" ht="39.75" customHeight="1">
      <c r="A15" s="10"/>
      <c r="B15" s="34" t="s">
        <v>24</v>
      </c>
      <c r="C15" s="35"/>
      <c r="D15" s="11" t="s">
        <v>25</v>
      </c>
      <c r="E15" s="40" t="s">
        <v>26</v>
      </c>
      <c r="F15" s="34"/>
      <c r="G15" s="34"/>
      <c r="H15" s="34"/>
      <c r="I15" s="34"/>
      <c r="J15" s="34"/>
      <c r="K15" s="10"/>
      <c r="L15" s="10"/>
      <c r="M15" s="10"/>
      <c r="N15" s="10"/>
      <c r="O15" s="10"/>
    </row>
    <row r="16" spans="1:15" ht="34.5" customHeight="1">
      <c r="A16" s="10"/>
      <c r="B16" s="31" t="s">
        <v>27</v>
      </c>
      <c r="C16" s="32"/>
      <c r="D16" s="23">
        <v>910.08</v>
      </c>
      <c r="E16" s="29" t="s">
        <v>28</v>
      </c>
      <c r="F16" s="30"/>
      <c r="G16" s="30"/>
      <c r="H16" s="30"/>
      <c r="I16" s="30"/>
      <c r="J16" s="30"/>
      <c r="K16" s="10"/>
      <c r="L16" s="10"/>
      <c r="M16" s="10"/>
      <c r="N16" s="10"/>
      <c r="O16" s="10"/>
    </row>
    <row r="17" spans="1:15" ht="34.5" customHeight="1">
      <c r="A17" s="10"/>
      <c r="B17" s="31" t="s">
        <v>29</v>
      </c>
      <c r="C17" s="32"/>
      <c r="D17" s="23">
        <v>719.62</v>
      </c>
      <c r="E17" s="29" t="s">
        <v>30</v>
      </c>
      <c r="F17" s="30"/>
      <c r="G17" s="30"/>
      <c r="H17" s="30"/>
      <c r="I17" s="30"/>
      <c r="J17" s="30"/>
      <c r="K17" s="10"/>
      <c r="L17" s="10"/>
      <c r="M17" s="10"/>
      <c r="N17" s="10"/>
      <c r="O17" s="10"/>
    </row>
    <row r="18" spans="1:15" ht="34.5" customHeight="1">
      <c r="A18" s="10"/>
      <c r="B18" s="31" t="s">
        <v>31</v>
      </c>
      <c r="C18" s="32"/>
      <c r="D18" s="23"/>
      <c r="E18" s="33" t="s">
        <v>32</v>
      </c>
      <c r="F18" s="31"/>
      <c r="G18" s="31"/>
      <c r="H18" s="31"/>
      <c r="I18" s="31"/>
      <c r="J18" s="31"/>
      <c r="K18" s="10"/>
      <c r="L18" s="10"/>
      <c r="M18" s="10"/>
      <c r="N18" s="10"/>
      <c r="O18" s="10"/>
    </row>
    <row r="19" spans="1:15" ht="34.5" customHeight="1">
      <c r="A19" s="10"/>
      <c r="B19" s="31" t="s">
        <v>33</v>
      </c>
      <c r="C19" s="32"/>
      <c r="D19" s="24" t="s">
        <v>34</v>
      </c>
      <c r="E19" s="29" t="s">
        <v>35</v>
      </c>
      <c r="F19" s="30"/>
      <c r="G19" s="30"/>
      <c r="H19" s="30"/>
      <c r="I19" s="30"/>
      <c r="J19" s="30"/>
      <c r="K19" s="10"/>
      <c r="L19" s="10"/>
      <c r="M19" s="10"/>
      <c r="N19" s="10"/>
      <c r="O19" s="10"/>
    </row>
    <row r="20" spans="1:15" ht="34.5" customHeight="1">
      <c r="A20" s="10"/>
      <c r="B20" s="31" t="s">
        <v>36</v>
      </c>
      <c r="C20" s="32"/>
      <c r="D20" s="23">
        <f>IF(C11="TSE",441.88,249.4)</f>
        <v>249.4</v>
      </c>
      <c r="E20" s="33" t="s">
        <v>37</v>
      </c>
      <c r="F20" s="31"/>
      <c r="G20" s="31"/>
      <c r="H20" s="31"/>
      <c r="I20" s="31"/>
      <c r="J20" s="31"/>
      <c r="K20" s="10"/>
      <c r="L20" s="10"/>
      <c r="M20" s="10"/>
      <c r="N20" s="10"/>
      <c r="O20" s="10"/>
    </row>
    <row r="21" spans="1:15" ht="15" customHeight="1">
      <c r="A21" s="10"/>
      <c r="B21" s="25"/>
      <c r="C21" s="25"/>
      <c r="D21" s="25"/>
      <c r="E21" s="26"/>
      <c r="F21" s="26"/>
      <c r="G21" s="26"/>
      <c r="H21" s="26"/>
      <c r="I21" s="26"/>
      <c r="J21" s="26"/>
      <c r="K21" s="10"/>
      <c r="L21" s="10"/>
      <c r="M21" s="10"/>
      <c r="N21" s="10"/>
      <c r="O21" s="10"/>
    </row>
    <row r="22" spans="1:15" ht="15" customHeight="1">
      <c r="A22" s="10"/>
      <c r="B22" s="39"/>
      <c r="C22" s="39"/>
      <c r="D22" s="39"/>
      <c r="E22" s="39"/>
      <c r="F22" s="39"/>
      <c r="G22" s="39"/>
      <c r="H22" s="39"/>
      <c r="I22" s="39"/>
      <c r="J22" s="39"/>
      <c r="K22" s="10"/>
      <c r="L22" s="10"/>
      <c r="M22" s="10"/>
      <c r="N22" s="10"/>
      <c r="O22" s="10"/>
    </row>
    <row r="23" spans="1:15" ht="15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 ht="15" customHeight="1">
      <c r="A24" s="10"/>
      <c r="B24" s="10"/>
      <c r="C24" s="10"/>
      <c r="D24" s="10"/>
      <c r="E24" s="10"/>
      <c r="F24" s="10"/>
      <c r="G24" s="10"/>
      <c r="H24" s="27"/>
      <c r="I24" s="10"/>
      <c r="J24" s="10"/>
      <c r="K24" s="10"/>
      <c r="L24" s="10"/>
      <c r="M24" s="10"/>
      <c r="N24" s="10"/>
      <c r="O24" s="10"/>
    </row>
    <row r="25" spans="1:15" ht="15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 ht="15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 ht="15" customHeight="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 ht="15" customHeight="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 ht="15" customHeight="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 ht="15" customHeight="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 ht="15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 ht="15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 ht="15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 ht="15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ht="15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ht="15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ht="15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ht="15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ht="15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ht="15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2021-09-14T19:48:00Z</dcterms:created>
  <dcterms:modified xsi:type="dcterms:W3CDTF">2021-09-14T19:48:49Z</dcterms:modified>
</cp:coreProperties>
</file>