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2210" activeTab="4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8" i="5"/>
  <c r="F49" s="1"/>
  <c r="F31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K26" i="3"/>
  <c r="G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F16"/>
  <c r="F26" s="1"/>
  <c r="E16"/>
  <c r="E26" s="1"/>
  <c r="D16"/>
  <c r="D26" s="1"/>
  <c r="C16"/>
  <c r="L1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E27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H46"/>
  <c r="J46" s="1"/>
  <c r="M45"/>
  <c r="H45"/>
  <c r="J45" s="1"/>
  <c r="M44"/>
  <c r="J44"/>
  <c r="H44"/>
  <c r="M43"/>
  <c r="J43"/>
  <c r="H43"/>
  <c r="M42"/>
  <c r="H42"/>
  <c r="J42" s="1"/>
  <c r="M41"/>
  <c r="H41"/>
  <c r="J41" s="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H31"/>
  <c r="J31" s="1"/>
  <c r="M30"/>
  <c r="J30"/>
  <c r="H30"/>
  <c r="M29"/>
  <c r="J29"/>
  <c r="H29"/>
  <c r="M28"/>
  <c r="H28"/>
  <c r="J28" s="1"/>
  <c r="M27"/>
  <c r="H27"/>
  <c r="J27" s="1"/>
  <c r="M26"/>
  <c r="J26"/>
  <c r="H26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J20"/>
  <c r="H20"/>
  <c r="M19"/>
  <c r="J19"/>
  <c r="H19"/>
  <c r="M18"/>
  <c r="H18"/>
  <c r="J18" s="1"/>
  <c r="M17"/>
  <c r="H17"/>
  <c r="J17" s="1"/>
  <c r="M16"/>
  <c r="J16"/>
  <c r="H16"/>
  <c r="M15"/>
  <c r="J15"/>
  <c r="H15"/>
  <c r="M14"/>
  <c r="H14"/>
  <c r="J14" s="1"/>
  <c r="M13"/>
  <c r="H13"/>
  <c r="J13" s="1"/>
  <c r="M12"/>
  <c r="J12"/>
  <c r="H12"/>
  <c r="M11"/>
  <c r="J11"/>
  <c r="H11"/>
  <c r="M10"/>
  <c r="M23" s="1"/>
  <c r="H10"/>
  <c r="H23" s="1"/>
  <c r="H53" s="1"/>
  <c r="H26" i="2" l="1"/>
  <c r="L26" i="3"/>
  <c r="H52" i="4"/>
  <c r="M53" i="1"/>
  <c r="J10"/>
  <c r="J23" s="1"/>
  <c r="J24"/>
  <c r="J37" s="1"/>
  <c r="J38"/>
  <c r="J51" s="1"/>
  <c r="H13" i="2"/>
  <c r="H17" s="1"/>
  <c r="H27" s="1"/>
  <c r="E52" i="4"/>
  <c r="J53" i="1" l="1"/>
</calcChain>
</file>

<file path=xl/sharedStrings.xml><?xml version="1.0" encoding="utf-8"?>
<sst xmlns="http://schemas.openxmlformats.org/spreadsheetml/2006/main" count="321" uniqueCount="155">
  <si>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</si>
  <si>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</si>
  <si>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</si>
  <si>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</si>
  <si>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</si>
  <si>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</si>
  <si>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</si>
  <si>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</si>
  <si>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</si>
  <si>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</si>
  <si>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</si>
  <si>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</si>
  <si>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</si>
  <si>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</si>
  <si>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</si>
  <si>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</si>
  <si>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</si>
  <si>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</si>
  <si>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</si>
  <si>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</si>
  <si>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</si>
  <si>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</si>
  <si>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</si>
  <si>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</si>
  <si>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</si>
  <si>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</si>
  <si>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</si>
  <si>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</si>
  <si>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</si>
  <si>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</si>
  <si>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</si>
  <si>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</si>
  <si>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</si>
  <si>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</si>
  <si>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</si>
  <si>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</si>
  <si>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</si>
  <si>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</si>
  <si>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</si>
  <si>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</si>
  <si>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</si>
  <si>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</si>
  <si>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</si>
  <si>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</si>
  <si>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</si>
  <si>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</si>
  <si>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</si>
  <si>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</si>
  <si>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</si>
  <si>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</si>
  <si>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</si>
  <si>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</si>
  <si>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</si>
  <si>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</si>
  <si>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</si>
  <si>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</si>
  <si>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</si>
  <si>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</si>
  <si>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</si>
  <si>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</si>
  <si>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</si>
  <si>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</si>
  <si>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</si>
  <si>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</si>
  <si>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</si>
  <si>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</si>
  <si>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</si>
  <si>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</si>
  <si>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</si>
  <si>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</si>
  <si>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</si>
  <si>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</si>
  <si>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</si>
  <si>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</si>
  <si>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</si>
  <si>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</si>
  <si>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</si>
  <si>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</si>
  <si>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</si>
  <si>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</si>
  <si>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</si>
  <si>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</si>
  <si>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</si>
  <si>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</si>
  <si>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</si>
  <si>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</si>
  <si>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</si>
  <si>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</si>
  <si>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</si>
  <si>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</si>
  <si>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</si>
  <si>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</si>
  <si>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</si>
  <si>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</si>
  <si>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</si>
  <si>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</si>
  <si>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</si>
  <si>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</si>
  <si>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</si>
  <si>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</si>
  <si>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</si>
  <si>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</si>
  <si>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</si>
  <si>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</si>
  <si>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</si>
  <si>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</si>
  <si>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</si>
  <si>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</si>
  <si>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</si>
  <si>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</si>
  <si>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</si>
  <si>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</si>
  <si>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</si>
  <si>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</si>
  <si>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</si>
  <si>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</si>
  <si>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</si>
  <si>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</si>
  <si>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</si>
  <si>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</si>
  <si>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</si>
  <si>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</si>
  <si>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</si>
  <si>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</si>
  <si>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</si>
  <si>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</si>
  <si>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</si>
  <si>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2023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</si>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</sst>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2">
    <xf numFmtId="0" fontId="0" fillId="0" borderId="0" xfId="0"/>
    <xf numFmtId="49" fontId="37" fillId="0" borderId="41" xfId="0" applyNumberFormat="1" applyFont="1" applyFill="1" applyBorder="1" applyAlignment="1">
      <alignment horizontal="justify" vertical="center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19" xfId="0" applyFont="1" applyFill="1" applyBorder="1" applyAlignment="1">
      <alignment horizontal="center" vertical="center" wrapText="1"/>
    </xf>
    <xf numFmtId="0" fontId="39" fillId="44" borderId="18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9" fillId="44" borderId="17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43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9" fillId="44" borderId="37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40" fillId="0" borderId="44" xfId="0" applyFont="1" applyFill="1" applyBorder="1" applyAlignment="1">
      <alignment horizontal="left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7" fillId="0" borderId="0" xfId="0" applyFont="1" applyFill="1" applyAlignment="1">
      <alignment horizontal="justify" vertical="top" wrapText="1"/>
    </xf>
    <xf numFmtId="0" fontId="39" fillId="44" borderId="38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0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2023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104</v>
      </c>
      <c r="G10" s="74">
        <v>0</v>
      </c>
      <c r="H10" s="74">
        <f t="shared" ref="H10:H22" si="0">F10+G10</f>
        <v>104</v>
      </c>
      <c r="I10" s="75">
        <v>0</v>
      </c>
      <c r="J10" s="76">
        <f t="shared" ref="J10:J22" si="1">H10+I10</f>
        <v>104</v>
      </c>
      <c r="K10" s="74">
        <v>29</v>
      </c>
      <c r="L10" s="74">
        <v>3</v>
      </c>
      <c r="M10" s="77">
        <f t="shared" ref="M10:M22" si="2">K10+L10</f>
        <v>32</v>
      </c>
      <c r="N10" s="78">
        <v>3</v>
      </c>
    </row>
    <row r="11" spans="2:14" ht="24.75" customHeight="1">
      <c r="B11" s="70"/>
      <c r="C11" s="22"/>
      <c r="D11" s="72"/>
      <c r="E11" s="79">
        <v>12</v>
      </c>
      <c r="F11" s="74">
        <v>4</v>
      </c>
      <c r="G11" s="74">
        <v>0</v>
      </c>
      <c r="H11" s="74">
        <f t="shared" si="0"/>
        <v>4</v>
      </c>
      <c r="I11" s="75">
        <v>0</v>
      </c>
      <c r="J11" s="76">
        <f t="shared" si="1"/>
        <v>4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5</v>
      </c>
      <c r="G12" s="74">
        <v>0</v>
      </c>
      <c r="H12" s="74">
        <f t="shared" si="0"/>
        <v>5</v>
      </c>
      <c r="I12" s="75">
        <v>0</v>
      </c>
      <c r="J12" s="76">
        <f t="shared" si="1"/>
        <v>5</v>
      </c>
      <c r="K12" s="74">
        <v>0</v>
      </c>
      <c r="L12" s="74">
        <v>1</v>
      </c>
      <c r="M12" s="77">
        <f t="shared" si="2"/>
        <v>1</v>
      </c>
      <c r="N12" s="78">
        <v>3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2</v>
      </c>
      <c r="G13" s="74">
        <v>0</v>
      </c>
      <c r="H13" s="74">
        <f t="shared" si="0"/>
        <v>2</v>
      </c>
      <c r="I13" s="75">
        <v>0</v>
      </c>
      <c r="J13" s="76">
        <f t="shared" si="1"/>
        <v>2</v>
      </c>
      <c r="K13" s="74">
        <v>0</v>
      </c>
      <c r="L13" s="74">
        <v>0</v>
      </c>
      <c r="M13" s="77">
        <f t="shared" si="2"/>
        <v>0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4</v>
      </c>
      <c r="G14" s="74">
        <v>0</v>
      </c>
      <c r="H14" s="74">
        <f t="shared" si="0"/>
        <v>4</v>
      </c>
      <c r="I14" s="75">
        <v>0</v>
      </c>
      <c r="J14" s="76">
        <f t="shared" si="1"/>
        <v>4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1</v>
      </c>
      <c r="G15" s="74">
        <v>0</v>
      </c>
      <c r="H15" s="74">
        <f t="shared" si="0"/>
        <v>1</v>
      </c>
      <c r="I15" s="75">
        <v>0</v>
      </c>
      <c r="J15" s="76">
        <f t="shared" si="1"/>
        <v>1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0</v>
      </c>
      <c r="G17" s="74">
        <v>0</v>
      </c>
      <c r="H17" s="74">
        <f t="shared" si="0"/>
        <v>0</v>
      </c>
      <c r="I17" s="75">
        <v>0</v>
      </c>
      <c r="J17" s="76">
        <f t="shared" si="1"/>
        <v>0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1</v>
      </c>
      <c r="G18" s="74">
        <v>0</v>
      </c>
      <c r="H18" s="74">
        <f t="shared" si="0"/>
        <v>1</v>
      </c>
      <c r="I18" s="75">
        <v>0</v>
      </c>
      <c r="J18" s="76">
        <f t="shared" si="1"/>
        <v>1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2</v>
      </c>
      <c r="G19" s="74">
        <v>0</v>
      </c>
      <c r="H19" s="74">
        <f t="shared" si="0"/>
        <v>2</v>
      </c>
      <c r="I19" s="75">
        <v>0</v>
      </c>
      <c r="J19" s="76">
        <f t="shared" si="1"/>
        <v>2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2</v>
      </c>
      <c r="H20" s="74">
        <f t="shared" si="0"/>
        <v>2</v>
      </c>
      <c r="I20" s="75">
        <v>0</v>
      </c>
      <c r="J20" s="76">
        <f t="shared" si="1"/>
        <v>2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0</v>
      </c>
      <c r="H21" s="74">
        <f t="shared" si="0"/>
        <v>0</v>
      </c>
      <c r="I21" s="75">
        <v>0</v>
      </c>
      <c r="J21" s="76">
        <f t="shared" si="1"/>
        <v>0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0</v>
      </c>
      <c r="H22" s="74">
        <f t="shared" si="0"/>
        <v>0</v>
      </c>
      <c r="I22" s="74">
        <v>7</v>
      </c>
      <c r="J22" s="76">
        <f t="shared" si="1"/>
        <v>7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125</v>
      </c>
      <c r="G23" s="84">
        <f t="shared" si="3"/>
        <v>2</v>
      </c>
      <c r="H23" s="84">
        <f t="shared" si="3"/>
        <v>127</v>
      </c>
      <c r="I23" s="84">
        <f t="shared" si="3"/>
        <v>7</v>
      </c>
      <c r="J23" s="84">
        <f t="shared" si="3"/>
        <v>134</v>
      </c>
      <c r="K23" s="84">
        <f t="shared" si="3"/>
        <v>29</v>
      </c>
      <c r="L23" s="84">
        <f t="shared" si="3"/>
        <v>4</v>
      </c>
      <c r="M23" s="84">
        <f t="shared" si="3"/>
        <v>33</v>
      </c>
      <c r="N23" s="85">
        <f t="shared" si="3"/>
        <v>6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154</v>
      </c>
      <c r="G24" s="74">
        <v>0</v>
      </c>
      <c r="H24" s="74">
        <f t="shared" ref="H24:H36" si="4">F24+G24</f>
        <v>154</v>
      </c>
      <c r="I24" s="75">
        <v>0</v>
      </c>
      <c r="J24" s="76">
        <f t="shared" ref="J24:J36" si="5">H24+I24</f>
        <v>154</v>
      </c>
      <c r="K24" s="74">
        <v>16</v>
      </c>
      <c r="L24" s="74">
        <v>5</v>
      </c>
      <c r="M24" s="77">
        <f t="shared" ref="M24:M36" si="6">K24+L24</f>
        <v>21</v>
      </c>
      <c r="N24" s="78">
        <v>6</v>
      </c>
    </row>
    <row r="25" spans="2:14" ht="24.75" customHeight="1">
      <c r="B25" s="70"/>
      <c r="C25" s="22"/>
      <c r="D25" s="72"/>
      <c r="E25" s="79">
        <v>12</v>
      </c>
      <c r="F25" s="74">
        <v>6</v>
      </c>
      <c r="G25" s="74">
        <v>0</v>
      </c>
      <c r="H25" s="74">
        <f t="shared" si="4"/>
        <v>6</v>
      </c>
      <c r="I25" s="75">
        <v>0</v>
      </c>
      <c r="J25" s="76">
        <f t="shared" si="5"/>
        <v>6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8</v>
      </c>
      <c r="G26" s="74">
        <v>0</v>
      </c>
      <c r="H26" s="74">
        <f t="shared" si="4"/>
        <v>8</v>
      </c>
      <c r="I26" s="75">
        <v>0</v>
      </c>
      <c r="J26" s="76">
        <f t="shared" si="5"/>
        <v>8</v>
      </c>
      <c r="K26" s="74">
        <v>0</v>
      </c>
      <c r="L26" s="74">
        <v>1</v>
      </c>
      <c r="M26" s="77">
        <f t="shared" si="6"/>
        <v>1</v>
      </c>
      <c r="N26" s="78">
        <v>2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11</v>
      </c>
      <c r="G27" s="74">
        <v>0</v>
      </c>
      <c r="H27" s="74">
        <f t="shared" si="4"/>
        <v>11</v>
      </c>
      <c r="I27" s="75">
        <v>0</v>
      </c>
      <c r="J27" s="76">
        <f t="shared" si="5"/>
        <v>11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6</v>
      </c>
      <c r="G28" s="74">
        <v>0</v>
      </c>
      <c r="H28" s="74">
        <f t="shared" si="4"/>
        <v>6</v>
      </c>
      <c r="I28" s="75">
        <v>0</v>
      </c>
      <c r="J28" s="76">
        <f t="shared" si="5"/>
        <v>6</v>
      </c>
      <c r="K28" s="74">
        <v>0</v>
      </c>
      <c r="L28" s="74">
        <v>0</v>
      </c>
      <c r="M28" s="77">
        <f t="shared" si="6"/>
        <v>0</v>
      </c>
      <c r="N28" s="78">
        <v>0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0</v>
      </c>
      <c r="G29" s="74">
        <v>0</v>
      </c>
      <c r="H29" s="74">
        <f t="shared" si="4"/>
        <v>0</v>
      </c>
      <c r="I29" s="75">
        <v>0</v>
      </c>
      <c r="J29" s="76">
        <f t="shared" si="5"/>
        <v>0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5</v>
      </c>
      <c r="G30" s="74">
        <v>0</v>
      </c>
      <c r="H30" s="74">
        <f t="shared" si="4"/>
        <v>5</v>
      </c>
      <c r="I30" s="75">
        <v>0</v>
      </c>
      <c r="J30" s="76">
        <f t="shared" si="5"/>
        <v>5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0</v>
      </c>
      <c r="G31" s="74">
        <v>0</v>
      </c>
      <c r="H31" s="74">
        <f t="shared" si="4"/>
        <v>0</v>
      </c>
      <c r="I31" s="75">
        <v>0</v>
      </c>
      <c r="J31" s="76">
        <f t="shared" si="5"/>
        <v>0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0</v>
      </c>
      <c r="G32" s="74">
        <v>0</v>
      </c>
      <c r="H32" s="74">
        <f t="shared" si="4"/>
        <v>0</v>
      </c>
      <c r="I32" s="75">
        <v>0</v>
      </c>
      <c r="J32" s="76">
        <f t="shared" si="5"/>
        <v>0</v>
      </c>
      <c r="K32" s="74">
        <v>0</v>
      </c>
      <c r="L32" s="74">
        <v>0</v>
      </c>
      <c r="M32" s="77">
        <f t="shared" si="6"/>
        <v>0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0</v>
      </c>
      <c r="G33" s="74">
        <v>0</v>
      </c>
      <c r="H33" s="74">
        <f t="shared" si="4"/>
        <v>0</v>
      </c>
      <c r="I33" s="75">
        <v>0</v>
      </c>
      <c r="J33" s="76">
        <f t="shared" si="5"/>
        <v>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1</v>
      </c>
      <c r="H34" s="74">
        <f t="shared" si="4"/>
        <v>1</v>
      </c>
      <c r="I34" s="75">
        <v>0</v>
      </c>
      <c r="J34" s="76">
        <f t="shared" si="5"/>
        <v>1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0</v>
      </c>
      <c r="H35" s="74">
        <f t="shared" si="4"/>
        <v>0</v>
      </c>
      <c r="I35" s="75">
        <v>0</v>
      </c>
      <c r="J35" s="76">
        <f t="shared" si="5"/>
        <v>0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0</v>
      </c>
      <c r="H36" s="86">
        <f t="shared" si="4"/>
        <v>0</v>
      </c>
      <c r="I36" s="86">
        <v>8</v>
      </c>
      <c r="J36" s="87">
        <f t="shared" si="5"/>
        <v>8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190</v>
      </c>
      <c r="G37" s="84">
        <f t="shared" si="7"/>
        <v>1</v>
      </c>
      <c r="H37" s="84">
        <f t="shared" si="7"/>
        <v>191</v>
      </c>
      <c r="I37" s="84">
        <f t="shared" si="7"/>
        <v>8</v>
      </c>
      <c r="J37" s="84">
        <f t="shared" si="7"/>
        <v>199</v>
      </c>
      <c r="K37" s="84">
        <f t="shared" si="7"/>
        <v>16</v>
      </c>
      <c r="L37" s="84">
        <f t="shared" si="7"/>
        <v>6</v>
      </c>
      <c r="M37" s="84">
        <f t="shared" si="7"/>
        <v>22</v>
      </c>
      <c r="N37" s="85">
        <f t="shared" si="7"/>
        <v>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0</v>
      </c>
      <c r="M38" s="93">
        <f t="shared" ref="M38:M50" si="10">K38+L38</f>
        <v>0</v>
      </c>
      <c r="N38" s="94">
        <v>0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0</v>
      </c>
      <c r="M51" s="84">
        <f t="shared" si="11"/>
        <v>0</v>
      </c>
      <c r="N51" s="85">
        <f t="shared" si="11"/>
        <v>0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0</v>
      </c>
      <c r="M52" s="77">
        <f>K52+L52</f>
        <v>1</v>
      </c>
      <c r="N52" s="78">
        <v>0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315</v>
      </c>
      <c r="G53" s="96">
        <f t="shared" si="12"/>
        <v>3</v>
      </c>
      <c r="H53" s="96">
        <f t="shared" si="12"/>
        <v>318</v>
      </c>
      <c r="I53" s="96">
        <f t="shared" si="12"/>
        <v>15</v>
      </c>
      <c r="J53" s="96">
        <f t="shared" si="12"/>
        <v>333</v>
      </c>
      <c r="K53" s="96">
        <f t="shared" si="12"/>
        <v>46</v>
      </c>
      <c r="L53" s="96">
        <f t="shared" si="12"/>
        <v>10</v>
      </c>
      <c r="M53" s="96">
        <f t="shared" si="12"/>
        <v>56</v>
      </c>
      <c r="N53" s="97">
        <f t="shared" si="12"/>
        <v>14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2023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0</v>
      </c>
      <c r="H13" s="103">
        <f>E13+F13+G13</f>
        <v>1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4</v>
      </c>
      <c r="D14" s="74">
        <v>0</v>
      </c>
      <c r="E14" s="74">
        <f>C14+D14</f>
        <v>4</v>
      </c>
      <c r="F14" s="74">
        <v>0</v>
      </c>
      <c r="G14" s="74">
        <v>0</v>
      </c>
      <c r="H14" s="103">
        <f>E14+F14+G14</f>
        <v>4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15</v>
      </c>
      <c r="D15" s="74">
        <v>0</v>
      </c>
      <c r="E15" s="74">
        <f>C15+D15</f>
        <v>15</v>
      </c>
      <c r="F15" s="74">
        <v>4</v>
      </c>
      <c r="G15" s="74">
        <v>0</v>
      </c>
      <c r="H15" s="103">
        <f>E15+F15+G15</f>
        <v>19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11</v>
      </c>
      <c r="D16" s="74">
        <v>0</v>
      </c>
      <c r="E16" s="74">
        <f>C16+D16</f>
        <v>11</v>
      </c>
      <c r="F16" s="74">
        <v>5</v>
      </c>
      <c r="G16" s="74">
        <v>0</v>
      </c>
      <c r="H16" s="103">
        <f>E16+F16+G16</f>
        <v>16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31</v>
      </c>
      <c r="D17" s="77">
        <f t="shared" si="0"/>
        <v>0</v>
      </c>
      <c r="E17" s="77">
        <f t="shared" si="0"/>
        <v>31</v>
      </c>
      <c r="F17" s="77">
        <f t="shared" si="0"/>
        <v>9</v>
      </c>
      <c r="G17" s="77">
        <f t="shared" si="0"/>
        <v>0</v>
      </c>
      <c r="H17" s="103">
        <f t="shared" si="0"/>
        <v>40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106</v>
      </c>
      <c r="D19" s="95">
        <v>0</v>
      </c>
      <c r="E19" s="74">
        <f t="shared" ref="E19:E25" si="1">C19+D19</f>
        <v>106</v>
      </c>
      <c r="F19" s="95">
        <v>0</v>
      </c>
      <c r="G19" s="74">
        <v>0</v>
      </c>
      <c r="H19" s="103">
        <f t="shared" ref="H19:H25" si="2">E19+G19</f>
        <v>106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7</v>
      </c>
      <c r="D20" s="95">
        <v>0</v>
      </c>
      <c r="E20" s="74">
        <f t="shared" si="1"/>
        <v>7</v>
      </c>
      <c r="F20" s="95">
        <v>0</v>
      </c>
      <c r="G20" s="74">
        <v>0</v>
      </c>
      <c r="H20" s="103">
        <f t="shared" si="2"/>
        <v>7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5</v>
      </c>
      <c r="D21" s="95">
        <v>0</v>
      </c>
      <c r="E21" s="74">
        <f t="shared" si="1"/>
        <v>5</v>
      </c>
      <c r="F21" s="95">
        <v>0</v>
      </c>
      <c r="G21" s="74">
        <v>1</v>
      </c>
      <c r="H21" s="103">
        <f t="shared" si="2"/>
        <v>6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49</v>
      </c>
      <c r="D22" s="95">
        <v>0</v>
      </c>
      <c r="E22" s="74">
        <f t="shared" si="1"/>
        <v>49</v>
      </c>
      <c r="F22" s="95">
        <v>0</v>
      </c>
      <c r="G22" s="74">
        <v>9</v>
      </c>
      <c r="H22" s="103">
        <f t="shared" si="2"/>
        <v>58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3</v>
      </c>
      <c r="D23" s="95">
        <v>0</v>
      </c>
      <c r="E23" s="74">
        <f t="shared" si="1"/>
        <v>3</v>
      </c>
      <c r="F23" s="95">
        <v>0</v>
      </c>
      <c r="G23" s="74">
        <v>0</v>
      </c>
      <c r="H23" s="103">
        <f t="shared" si="2"/>
        <v>3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53</v>
      </c>
      <c r="D24" s="95">
        <v>0</v>
      </c>
      <c r="E24" s="74">
        <f t="shared" si="1"/>
        <v>53</v>
      </c>
      <c r="F24" s="95">
        <v>0</v>
      </c>
      <c r="G24" s="74">
        <v>1</v>
      </c>
      <c r="H24" s="103">
        <f t="shared" si="2"/>
        <v>54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223</v>
      </c>
      <c r="D26" s="77">
        <f t="shared" si="3"/>
        <v>0</v>
      </c>
      <c r="E26" s="77">
        <f t="shared" si="3"/>
        <v>223</v>
      </c>
      <c r="F26" s="77">
        <f t="shared" si="3"/>
        <v>0</v>
      </c>
      <c r="G26" s="77">
        <f t="shared" si="3"/>
        <v>11</v>
      </c>
      <c r="H26" s="103">
        <f t="shared" si="3"/>
        <v>234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254</v>
      </c>
      <c r="D27" s="96">
        <f t="shared" si="4"/>
        <v>0</v>
      </c>
      <c r="E27" s="96">
        <f t="shared" si="4"/>
        <v>254</v>
      </c>
      <c r="F27" s="96">
        <f t="shared" si="4"/>
        <v>9</v>
      </c>
      <c r="G27" s="96">
        <f t="shared" si="4"/>
        <v>11</v>
      </c>
      <c r="H27" s="97">
        <f t="shared" si="4"/>
        <v>274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5"/>
      <c r="BP1" s="115"/>
      <c r="BQ1" s="115"/>
      <c r="BR1" s="115"/>
      <c r="BS1" s="115"/>
      <c r="BT1" s="115"/>
      <c r="BU1" s="115"/>
      <c r="BV1" s="115"/>
      <c r="BW1" s="115"/>
      <c r="BX1" s="115"/>
      <c r="BY1" s="115"/>
      <c r="BZ1" s="115"/>
      <c r="CA1" s="115"/>
      <c r="CB1" s="115"/>
      <c r="CC1" s="115"/>
      <c r="CD1" s="115"/>
      <c r="CE1" s="115"/>
      <c r="CF1" s="115"/>
      <c r="CG1" s="115"/>
      <c r="CH1" s="115"/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15"/>
      <c r="DA1" s="115"/>
      <c r="DB1" s="115"/>
      <c r="DC1" s="115"/>
      <c r="DD1" s="115"/>
      <c r="DE1" s="115"/>
      <c r="DF1" s="115"/>
      <c r="DG1" s="115"/>
      <c r="DH1" s="115"/>
      <c r="DI1" s="115"/>
      <c r="DJ1" s="115"/>
      <c r="DK1" s="115"/>
      <c r="DL1" s="115"/>
      <c r="DM1" s="115"/>
      <c r="DN1" s="115"/>
      <c r="DO1" s="115"/>
      <c r="DP1" s="115"/>
      <c r="DQ1" s="115"/>
      <c r="DR1" s="115"/>
      <c r="DS1" s="115"/>
      <c r="DT1" s="115"/>
      <c r="DU1" s="115"/>
      <c r="DV1" s="115"/>
      <c r="DW1" s="115"/>
      <c r="DX1" s="115"/>
      <c r="DY1" s="115"/>
      <c r="DZ1" s="115"/>
      <c r="EA1" s="115"/>
      <c r="EB1" s="115"/>
      <c r="EC1" s="115"/>
      <c r="ED1" s="115"/>
      <c r="EE1" s="115"/>
      <c r="EF1" s="115"/>
      <c r="EG1" s="115"/>
      <c r="EH1" s="115"/>
      <c r="EI1" s="115"/>
      <c r="EJ1" s="115"/>
      <c r="EK1" s="115"/>
      <c r="EL1" s="115"/>
      <c r="EM1" s="115"/>
      <c r="EN1" s="115"/>
      <c r="EO1" s="115"/>
      <c r="EP1" s="115"/>
      <c r="EQ1" s="115"/>
      <c r="ER1" s="115"/>
      <c r="ES1" s="115"/>
      <c r="ET1" s="115"/>
      <c r="EU1" s="115"/>
      <c r="EV1" s="115"/>
      <c r="EW1" s="115"/>
      <c r="EX1" s="115"/>
      <c r="EY1" s="115"/>
      <c r="EZ1" s="115"/>
      <c r="FA1" s="115"/>
      <c r="FB1" s="115"/>
      <c r="FC1" s="115"/>
      <c r="FD1" s="115"/>
      <c r="FE1" s="115"/>
      <c r="FF1" s="115"/>
      <c r="FG1" s="115"/>
      <c r="FH1" s="115"/>
      <c r="FI1" s="115"/>
      <c r="FJ1" s="115"/>
      <c r="FK1" s="115"/>
      <c r="FL1" s="115"/>
      <c r="FM1" s="115"/>
      <c r="FN1" s="115"/>
      <c r="FO1" s="115"/>
      <c r="FP1" s="115"/>
      <c r="FQ1" s="115"/>
      <c r="FR1" s="115"/>
      <c r="FS1" s="115"/>
      <c r="FT1" s="115"/>
      <c r="FU1" s="115"/>
      <c r="FV1" s="115"/>
      <c r="FW1" s="115"/>
      <c r="FX1" s="115"/>
      <c r="FY1" s="115"/>
      <c r="FZ1" s="115"/>
      <c r="GA1" s="115"/>
      <c r="GB1" s="115"/>
      <c r="GC1" s="115"/>
      <c r="GD1" s="115"/>
      <c r="GE1" s="115"/>
      <c r="GF1" s="115"/>
      <c r="GG1" s="115"/>
      <c r="GH1" s="115"/>
      <c r="GI1" s="115"/>
      <c r="GJ1" s="115"/>
      <c r="GK1" s="115"/>
      <c r="GL1" s="115"/>
      <c r="GM1" s="115"/>
      <c r="GN1" s="115"/>
      <c r="GO1" s="115"/>
      <c r="GP1" s="115"/>
      <c r="GQ1" s="115"/>
      <c r="GR1" s="115"/>
      <c r="GS1" s="115"/>
      <c r="GT1" s="115"/>
      <c r="GU1" s="115"/>
      <c r="GV1" s="115"/>
      <c r="GW1" s="115"/>
      <c r="GX1" s="115"/>
      <c r="GY1" s="115"/>
      <c r="GZ1" s="115"/>
      <c r="HA1" s="115"/>
      <c r="HB1" s="115"/>
      <c r="HC1" s="115"/>
      <c r="HD1" s="115"/>
      <c r="HE1" s="115"/>
      <c r="HF1" s="115"/>
      <c r="HG1" s="115"/>
      <c r="HH1" s="115"/>
      <c r="HI1" s="115"/>
      <c r="HJ1" s="115"/>
      <c r="HK1" s="115"/>
      <c r="HL1" s="115"/>
      <c r="HM1" s="115"/>
      <c r="HN1" s="115"/>
      <c r="HO1" s="115"/>
      <c r="HP1" s="115"/>
      <c r="HQ1" s="115"/>
      <c r="HR1" s="115"/>
      <c r="HS1" s="115"/>
      <c r="HT1" s="115"/>
      <c r="HU1" s="115"/>
      <c r="HV1" s="115"/>
      <c r="HW1" s="115"/>
      <c r="HX1" s="115"/>
      <c r="HY1" s="115"/>
      <c r="HZ1" s="115"/>
      <c r="IA1" s="115"/>
      <c r="IB1" s="115"/>
      <c r="IC1" s="115"/>
      <c r="ID1" s="115"/>
      <c r="IE1" s="115"/>
      <c r="IF1" s="115"/>
      <c r="IG1" s="115"/>
      <c r="IH1" s="115"/>
      <c r="II1" s="115"/>
      <c r="IJ1" s="115"/>
      <c r="IK1" s="115"/>
      <c r="IL1" s="115"/>
    </row>
    <row r="2" spans="1:246" s="116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  <c r="FH2" s="115"/>
      <c r="FI2" s="115"/>
      <c r="FJ2" s="115"/>
      <c r="FK2" s="115"/>
      <c r="FL2" s="115"/>
      <c r="FM2" s="115"/>
      <c r="FN2" s="115"/>
      <c r="FO2" s="115"/>
      <c r="FP2" s="115"/>
      <c r="FQ2" s="115"/>
      <c r="FR2" s="115"/>
      <c r="FS2" s="115"/>
      <c r="FT2" s="115"/>
      <c r="FU2" s="115"/>
      <c r="FV2" s="115"/>
      <c r="FW2" s="115"/>
      <c r="FX2" s="115"/>
      <c r="FY2" s="115"/>
      <c r="FZ2" s="115"/>
      <c r="GA2" s="115"/>
      <c r="GB2" s="115"/>
      <c r="GC2" s="115"/>
      <c r="GD2" s="115"/>
      <c r="GE2" s="115"/>
      <c r="GF2" s="115"/>
      <c r="GG2" s="115"/>
      <c r="GH2" s="115"/>
      <c r="GI2" s="115"/>
      <c r="GJ2" s="115"/>
      <c r="GK2" s="115"/>
      <c r="GL2" s="115"/>
      <c r="GM2" s="115"/>
      <c r="GN2" s="115"/>
      <c r="GO2" s="115"/>
      <c r="GP2" s="115"/>
      <c r="GQ2" s="115"/>
      <c r="GR2" s="115"/>
      <c r="GS2" s="115"/>
      <c r="GT2" s="115"/>
      <c r="GU2" s="115"/>
      <c r="GV2" s="115"/>
      <c r="GW2" s="115"/>
      <c r="GX2" s="115"/>
      <c r="GY2" s="115"/>
      <c r="GZ2" s="115"/>
      <c r="HA2" s="115"/>
      <c r="HB2" s="115"/>
      <c r="HC2" s="115"/>
      <c r="HD2" s="115"/>
      <c r="HE2" s="115"/>
      <c r="HF2" s="115"/>
      <c r="HG2" s="115"/>
      <c r="HH2" s="115"/>
      <c r="HI2" s="115"/>
      <c r="HJ2" s="115"/>
      <c r="HK2" s="115"/>
      <c r="HL2" s="115"/>
      <c r="HM2" s="115"/>
      <c r="HN2" s="115"/>
      <c r="HO2" s="115"/>
      <c r="HP2" s="115"/>
      <c r="HQ2" s="115"/>
      <c r="HR2" s="115"/>
      <c r="HS2" s="115"/>
      <c r="HT2" s="115"/>
      <c r="HU2" s="115"/>
      <c r="HV2" s="115"/>
      <c r="HW2" s="115"/>
      <c r="HX2" s="115"/>
      <c r="HY2" s="115"/>
      <c r="HZ2" s="115"/>
      <c r="IA2" s="115"/>
      <c r="IB2" s="115"/>
      <c r="IC2" s="115"/>
      <c r="ID2" s="115"/>
      <c r="IE2" s="115"/>
      <c r="IF2" s="115"/>
      <c r="IG2" s="115"/>
      <c r="IH2" s="115"/>
      <c r="II2" s="115"/>
      <c r="IJ2" s="115"/>
      <c r="IK2" s="115"/>
      <c r="IL2" s="115"/>
    </row>
    <row r="3" spans="1:246" s="116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5"/>
      <c r="BP3" s="115"/>
      <c r="BQ3" s="115"/>
      <c r="BR3" s="115"/>
      <c r="BS3" s="115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115"/>
      <c r="GK3" s="115"/>
      <c r="GL3" s="115"/>
      <c r="GM3" s="115"/>
      <c r="GN3" s="115"/>
      <c r="GO3" s="115"/>
      <c r="GP3" s="115"/>
      <c r="GQ3" s="115"/>
      <c r="GR3" s="115"/>
      <c r="GS3" s="115"/>
      <c r="GT3" s="115"/>
      <c r="GU3" s="115"/>
      <c r="GV3" s="115"/>
      <c r="GW3" s="115"/>
      <c r="GX3" s="115"/>
      <c r="GY3" s="115"/>
      <c r="GZ3" s="115"/>
      <c r="HA3" s="115"/>
      <c r="HB3" s="115"/>
      <c r="HC3" s="115"/>
      <c r="HD3" s="115"/>
      <c r="HE3" s="115"/>
      <c r="HF3" s="115"/>
      <c r="HG3" s="115"/>
      <c r="HH3" s="115"/>
      <c r="HI3" s="115"/>
      <c r="HJ3" s="115"/>
      <c r="HK3" s="115"/>
      <c r="HL3" s="115"/>
      <c r="HM3" s="115"/>
      <c r="HN3" s="115"/>
      <c r="HO3" s="115"/>
      <c r="HP3" s="115"/>
      <c r="HQ3" s="115"/>
      <c r="HR3" s="115"/>
      <c r="HS3" s="115"/>
      <c r="HT3" s="115"/>
      <c r="HU3" s="115"/>
      <c r="HV3" s="115"/>
      <c r="HW3" s="115"/>
      <c r="HX3" s="115"/>
      <c r="HY3" s="115"/>
      <c r="HZ3" s="115"/>
      <c r="IA3" s="115"/>
      <c r="IB3" s="115"/>
      <c r="IC3" s="115"/>
      <c r="ID3" s="115"/>
      <c r="IE3" s="115"/>
      <c r="IF3" s="115"/>
      <c r="IG3" s="115"/>
      <c r="IH3" s="115"/>
      <c r="II3" s="115"/>
      <c r="IJ3" s="115"/>
      <c r="IK3" s="115"/>
      <c r="IL3" s="115"/>
    </row>
    <row r="4" spans="1:246" s="116" customFormat="1" ht="30" customHeight="1">
      <c r="A4" s="61"/>
      <c r="B4" s="61" t="s">
        <v>5</v>
      </c>
      <c r="C4" s="64" t="s">
        <v>6</v>
      </c>
      <c r="D4" s="65">
        <v>2023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5"/>
      <c r="DF4" s="115"/>
      <c r="DG4" s="115"/>
      <c r="DH4" s="115"/>
      <c r="DI4" s="115"/>
      <c r="DJ4" s="115"/>
      <c r="DK4" s="115"/>
      <c r="DL4" s="115"/>
      <c r="DM4" s="115"/>
      <c r="DN4" s="115"/>
      <c r="DO4" s="115"/>
      <c r="DP4" s="115"/>
      <c r="DQ4" s="115"/>
      <c r="DR4" s="115"/>
      <c r="DS4" s="115"/>
      <c r="DT4" s="115"/>
      <c r="DU4" s="115"/>
      <c r="DV4" s="115"/>
      <c r="DW4" s="115"/>
      <c r="DX4" s="115"/>
      <c r="DY4" s="115"/>
      <c r="DZ4" s="115"/>
      <c r="EA4" s="115"/>
      <c r="EB4" s="115"/>
      <c r="EC4" s="115"/>
      <c r="ED4" s="115"/>
      <c r="EE4" s="115"/>
      <c r="EF4" s="115"/>
      <c r="EG4" s="115"/>
      <c r="EH4" s="115"/>
      <c r="EI4" s="115"/>
      <c r="EJ4" s="115"/>
      <c r="EK4" s="115"/>
      <c r="EL4" s="115"/>
      <c r="EM4" s="115"/>
      <c r="EN4" s="115"/>
      <c r="EO4" s="115"/>
      <c r="EP4" s="115"/>
      <c r="EQ4" s="115"/>
      <c r="ER4" s="115"/>
      <c r="ES4" s="115"/>
      <c r="ET4" s="115"/>
      <c r="EU4" s="115"/>
      <c r="EV4" s="115"/>
      <c r="EW4" s="115"/>
      <c r="EX4" s="115"/>
      <c r="EY4" s="115"/>
      <c r="EZ4" s="115"/>
      <c r="FA4" s="115"/>
      <c r="FB4" s="115"/>
      <c r="FC4" s="115"/>
      <c r="FD4" s="115"/>
      <c r="FE4" s="115"/>
      <c r="FF4" s="115"/>
      <c r="FG4" s="115"/>
      <c r="FH4" s="115"/>
      <c r="FI4" s="115"/>
      <c r="FJ4" s="115"/>
      <c r="FK4" s="115"/>
      <c r="FL4" s="115"/>
      <c r="FM4" s="115"/>
      <c r="FN4" s="115"/>
      <c r="FO4" s="115"/>
      <c r="FP4" s="115"/>
      <c r="FQ4" s="115"/>
      <c r="FR4" s="115"/>
      <c r="FS4" s="115"/>
      <c r="FT4" s="115"/>
      <c r="FU4" s="115"/>
      <c r="FV4" s="115"/>
      <c r="FW4" s="115"/>
      <c r="FX4" s="115"/>
      <c r="FY4" s="115"/>
      <c r="FZ4" s="115"/>
      <c r="GA4" s="115"/>
      <c r="GB4" s="115"/>
      <c r="GC4" s="115"/>
      <c r="GD4" s="115"/>
      <c r="GE4" s="115"/>
      <c r="GF4" s="115"/>
      <c r="GG4" s="115"/>
      <c r="GH4" s="115"/>
      <c r="GI4" s="115"/>
      <c r="GJ4" s="115"/>
      <c r="GK4" s="115"/>
      <c r="GL4" s="115"/>
      <c r="GM4" s="115"/>
      <c r="GN4" s="115"/>
      <c r="GO4" s="115"/>
      <c r="GP4" s="115"/>
      <c r="GQ4" s="115"/>
      <c r="GR4" s="115"/>
      <c r="GS4" s="115"/>
      <c r="GT4" s="115"/>
      <c r="GU4" s="115"/>
      <c r="GV4" s="115"/>
      <c r="GW4" s="115"/>
      <c r="GX4" s="115"/>
      <c r="GY4" s="115"/>
      <c r="GZ4" s="115"/>
      <c r="HA4" s="115"/>
      <c r="HB4" s="115"/>
      <c r="HC4" s="115"/>
      <c r="HD4" s="115"/>
      <c r="HE4" s="115"/>
      <c r="HF4" s="115"/>
      <c r="HG4" s="115"/>
      <c r="HH4" s="115"/>
      <c r="HI4" s="115"/>
      <c r="HJ4" s="115"/>
      <c r="HK4" s="115"/>
      <c r="HL4" s="115"/>
      <c r="HM4" s="115"/>
      <c r="HN4" s="115"/>
      <c r="HO4" s="115"/>
      <c r="HP4" s="115"/>
      <c r="HQ4" s="115"/>
      <c r="HR4" s="115"/>
      <c r="HS4" s="115"/>
      <c r="HT4" s="115"/>
      <c r="HU4" s="115"/>
      <c r="HV4" s="115"/>
      <c r="HW4" s="115"/>
      <c r="HX4" s="115"/>
      <c r="HY4" s="115"/>
      <c r="HZ4" s="115"/>
      <c r="IA4" s="115"/>
      <c r="IB4" s="115"/>
      <c r="IC4" s="115"/>
      <c r="ID4" s="115"/>
      <c r="IE4" s="115"/>
      <c r="IF4" s="115"/>
      <c r="IG4" s="115"/>
      <c r="IH4" s="115"/>
      <c r="II4" s="115"/>
      <c r="IJ4" s="115"/>
      <c r="IK4" s="115"/>
      <c r="IL4" s="115"/>
    </row>
    <row r="5" spans="1:246" s="116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  <c r="BM5" s="115"/>
      <c r="BN5" s="115"/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15"/>
      <c r="CJ5" s="115"/>
      <c r="CK5" s="115"/>
      <c r="CL5" s="115"/>
      <c r="CM5" s="115"/>
      <c r="CN5" s="115"/>
      <c r="CO5" s="115"/>
      <c r="CP5" s="115"/>
      <c r="CQ5" s="115"/>
      <c r="CR5" s="115"/>
      <c r="CS5" s="115"/>
      <c r="CT5" s="115"/>
      <c r="CU5" s="115"/>
      <c r="CV5" s="115"/>
      <c r="CW5" s="115"/>
      <c r="CX5" s="115"/>
      <c r="CY5" s="115"/>
      <c r="CZ5" s="115"/>
      <c r="DA5" s="115"/>
      <c r="DB5" s="115"/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15"/>
      <c r="EY5" s="115"/>
      <c r="EZ5" s="115"/>
      <c r="FA5" s="115"/>
      <c r="FB5" s="115"/>
      <c r="FC5" s="115"/>
      <c r="FD5" s="115"/>
      <c r="FE5" s="115"/>
      <c r="FF5" s="115"/>
      <c r="FG5" s="115"/>
      <c r="FH5" s="115"/>
      <c r="FI5" s="115"/>
      <c r="FJ5" s="115"/>
      <c r="FK5" s="115"/>
      <c r="FL5" s="115"/>
      <c r="FM5" s="115"/>
      <c r="FN5" s="115"/>
      <c r="FO5" s="115"/>
      <c r="FP5" s="115"/>
      <c r="FQ5" s="115"/>
      <c r="FR5" s="115"/>
      <c r="FS5" s="115"/>
      <c r="FT5" s="115"/>
      <c r="FU5" s="115"/>
      <c r="FV5" s="115"/>
      <c r="FW5" s="115"/>
      <c r="FX5" s="115"/>
      <c r="FY5" s="115"/>
      <c r="FZ5" s="115"/>
      <c r="GA5" s="115"/>
      <c r="GB5" s="115"/>
      <c r="GC5" s="115"/>
      <c r="GD5" s="115"/>
      <c r="GE5" s="115"/>
      <c r="GF5" s="115"/>
      <c r="GG5" s="115"/>
      <c r="GH5" s="115"/>
      <c r="GI5" s="115"/>
      <c r="GJ5" s="115"/>
      <c r="GK5" s="115"/>
      <c r="GL5" s="115"/>
      <c r="GM5" s="115"/>
      <c r="GN5" s="115"/>
      <c r="GO5" s="115"/>
      <c r="GP5" s="115"/>
      <c r="GQ5" s="115"/>
      <c r="GR5" s="115"/>
      <c r="GS5" s="115"/>
      <c r="GT5" s="115"/>
      <c r="GU5" s="115"/>
      <c r="GV5" s="115"/>
      <c r="GW5" s="115"/>
      <c r="GX5" s="115"/>
      <c r="GY5" s="115"/>
      <c r="GZ5" s="115"/>
      <c r="HA5" s="115"/>
      <c r="HB5" s="115"/>
      <c r="HC5" s="115"/>
      <c r="HD5" s="115"/>
      <c r="HE5" s="115"/>
      <c r="HF5" s="115"/>
      <c r="HG5" s="115"/>
      <c r="HH5" s="115"/>
      <c r="HI5" s="115"/>
      <c r="HJ5" s="115"/>
      <c r="HK5" s="115"/>
      <c r="HL5" s="115"/>
      <c r="HM5" s="115"/>
      <c r="HN5" s="115"/>
      <c r="HO5" s="115"/>
      <c r="HP5" s="115"/>
      <c r="HQ5" s="115"/>
      <c r="HR5" s="115"/>
      <c r="HS5" s="115"/>
      <c r="HT5" s="115"/>
      <c r="HU5" s="115"/>
      <c r="HV5" s="115"/>
      <c r="HW5" s="115"/>
      <c r="HX5" s="115"/>
      <c r="HY5" s="115"/>
      <c r="HZ5" s="115"/>
      <c r="IA5" s="115"/>
      <c r="IB5" s="115"/>
      <c r="IC5" s="115"/>
      <c r="ID5" s="115"/>
      <c r="IE5" s="115"/>
      <c r="IF5" s="115"/>
      <c r="IG5" s="115"/>
      <c r="IH5" s="115"/>
      <c r="II5" s="115"/>
      <c r="IJ5" s="115"/>
      <c r="IK5" s="115"/>
      <c r="IL5" s="115"/>
    </row>
    <row r="6" spans="1:246" s="116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115"/>
      <c r="BO6" s="115"/>
      <c r="BP6" s="115"/>
      <c r="BQ6" s="115"/>
      <c r="BR6" s="115"/>
      <c r="BS6" s="115"/>
      <c r="BT6" s="115"/>
      <c r="BU6" s="115"/>
      <c r="BV6" s="115"/>
      <c r="BW6" s="115"/>
      <c r="BX6" s="115"/>
      <c r="BY6" s="115"/>
      <c r="BZ6" s="115"/>
      <c r="CA6" s="115"/>
      <c r="CB6" s="115"/>
      <c r="CC6" s="115"/>
      <c r="CD6" s="115"/>
      <c r="CE6" s="115"/>
      <c r="CF6" s="115"/>
      <c r="CG6" s="115"/>
      <c r="CH6" s="115"/>
      <c r="CI6" s="115"/>
      <c r="CJ6" s="115"/>
      <c r="CK6" s="115"/>
      <c r="CL6" s="115"/>
      <c r="CM6" s="115"/>
      <c r="CN6" s="115"/>
      <c r="CO6" s="115"/>
      <c r="CP6" s="115"/>
      <c r="CQ6" s="115"/>
      <c r="CR6" s="115"/>
      <c r="CS6" s="115"/>
      <c r="CT6" s="115"/>
      <c r="CU6" s="115"/>
      <c r="CV6" s="115"/>
      <c r="CW6" s="115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15"/>
      <c r="EY6" s="115"/>
      <c r="EZ6" s="115"/>
      <c r="FA6" s="115"/>
      <c r="FB6" s="115"/>
      <c r="FC6" s="115"/>
      <c r="FD6" s="115"/>
      <c r="FE6" s="115"/>
      <c r="FF6" s="115"/>
      <c r="FG6" s="115"/>
      <c r="FH6" s="115"/>
      <c r="FI6" s="115"/>
      <c r="FJ6" s="115"/>
      <c r="FK6" s="115"/>
      <c r="FL6" s="115"/>
      <c r="FM6" s="115"/>
      <c r="FN6" s="115"/>
      <c r="FO6" s="115"/>
      <c r="FP6" s="115"/>
      <c r="FQ6" s="115"/>
      <c r="FR6" s="115"/>
      <c r="FS6" s="115"/>
      <c r="FT6" s="115"/>
      <c r="FU6" s="115"/>
      <c r="FV6" s="115"/>
      <c r="FW6" s="115"/>
      <c r="FX6" s="115"/>
      <c r="FY6" s="115"/>
      <c r="FZ6" s="115"/>
      <c r="GA6" s="115"/>
      <c r="GB6" s="115"/>
      <c r="GC6" s="115"/>
      <c r="GD6" s="115"/>
      <c r="GE6" s="115"/>
      <c r="GF6" s="115"/>
      <c r="GG6" s="115"/>
      <c r="GH6" s="115"/>
      <c r="GI6" s="115"/>
      <c r="GJ6" s="115"/>
      <c r="GK6" s="115"/>
      <c r="GL6" s="115"/>
      <c r="GM6" s="115"/>
      <c r="GN6" s="115"/>
      <c r="GO6" s="115"/>
      <c r="GP6" s="115"/>
      <c r="GQ6" s="115"/>
      <c r="GR6" s="115"/>
      <c r="GS6" s="115"/>
      <c r="GT6" s="115"/>
      <c r="GU6" s="115"/>
      <c r="GV6" s="115"/>
      <c r="GW6" s="115"/>
      <c r="GX6" s="115"/>
      <c r="GY6" s="115"/>
      <c r="GZ6" s="115"/>
      <c r="HA6" s="115"/>
      <c r="HB6" s="115"/>
      <c r="HC6" s="115"/>
      <c r="HD6" s="115"/>
      <c r="HE6" s="115"/>
      <c r="HF6" s="115"/>
      <c r="HG6" s="115"/>
      <c r="HH6" s="115"/>
      <c r="HI6" s="115"/>
      <c r="HJ6" s="115"/>
      <c r="HK6" s="115"/>
      <c r="HL6" s="115"/>
      <c r="HM6" s="115"/>
      <c r="HN6" s="115"/>
      <c r="HO6" s="115"/>
      <c r="HP6" s="115"/>
      <c r="HQ6" s="115"/>
      <c r="HR6" s="115"/>
      <c r="HS6" s="115"/>
      <c r="HT6" s="115"/>
      <c r="HU6" s="115"/>
      <c r="HV6" s="115"/>
      <c r="HW6" s="115"/>
      <c r="HX6" s="115"/>
      <c r="HY6" s="115"/>
      <c r="HZ6" s="115"/>
      <c r="IA6" s="115"/>
      <c r="IB6" s="115"/>
      <c r="IC6" s="115"/>
      <c r="ID6" s="115"/>
      <c r="IE6" s="115"/>
      <c r="IF6" s="115"/>
      <c r="IG6" s="115"/>
      <c r="IH6" s="115"/>
      <c r="II6" s="115"/>
      <c r="IJ6" s="115"/>
      <c r="IK6" s="115"/>
      <c r="IL6" s="115"/>
    </row>
    <row r="7" spans="1:246" s="116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E7" s="115"/>
      <c r="CF7" s="115"/>
      <c r="CG7" s="115"/>
      <c r="CH7" s="115"/>
      <c r="CI7" s="115"/>
      <c r="CJ7" s="115"/>
      <c r="CK7" s="115"/>
      <c r="CL7" s="115"/>
      <c r="CM7" s="115"/>
      <c r="CN7" s="115"/>
      <c r="CO7" s="115"/>
      <c r="CP7" s="115"/>
      <c r="CQ7" s="115"/>
      <c r="CR7" s="115"/>
      <c r="CS7" s="115"/>
      <c r="CT7" s="115"/>
      <c r="CU7" s="115"/>
      <c r="CV7" s="115"/>
      <c r="CW7" s="115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  <c r="GK7" s="115"/>
      <c r="GL7" s="115"/>
      <c r="GM7" s="115"/>
      <c r="GN7" s="115"/>
      <c r="GO7" s="115"/>
      <c r="GP7" s="115"/>
      <c r="GQ7" s="115"/>
      <c r="GR7" s="115"/>
      <c r="GS7" s="115"/>
      <c r="GT7" s="115"/>
      <c r="GU7" s="115"/>
      <c r="GV7" s="115"/>
      <c r="GW7" s="115"/>
      <c r="GX7" s="115"/>
      <c r="GY7" s="115"/>
      <c r="GZ7" s="115"/>
      <c r="HA7" s="115"/>
      <c r="HB7" s="115"/>
      <c r="HC7" s="115"/>
      <c r="HD7" s="115"/>
      <c r="HE7" s="115"/>
      <c r="HF7" s="115"/>
      <c r="HG7" s="115"/>
      <c r="HH7" s="115"/>
      <c r="HI7" s="115"/>
      <c r="HJ7" s="115"/>
      <c r="HK7" s="115"/>
      <c r="HL7" s="115"/>
      <c r="HM7" s="115"/>
      <c r="HN7" s="115"/>
      <c r="HO7" s="115"/>
      <c r="HP7" s="115"/>
      <c r="HQ7" s="115"/>
      <c r="HR7" s="115"/>
      <c r="HS7" s="115"/>
      <c r="HT7" s="115"/>
      <c r="HU7" s="115"/>
      <c r="HV7" s="115"/>
      <c r="HW7" s="115"/>
      <c r="HX7" s="115"/>
      <c r="HY7" s="115"/>
      <c r="HZ7" s="115"/>
      <c r="IA7" s="115"/>
      <c r="IB7" s="115"/>
      <c r="IC7" s="115"/>
      <c r="ID7" s="115"/>
      <c r="IE7" s="115"/>
      <c r="IF7" s="115"/>
      <c r="IG7" s="115"/>
      <c r="IH7" s="115"/>
      <c r="II7" s="115"/>
      <c r="IJ7" s="115"/>
      <c r="IK7" s="115"/>
      <c r="IL7" s="115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15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115"/>
      <c r="DV8" s="115"/>
      <c r="DW8" s="115"/>
      <c r="DX8" s="115"/>
      <c r="DY8" s="115"/>
      <c r="DZ8" s="115"/>
      <c r="EA8" s="115"/>
      <c r="EB8" s="115"/>
      <c r="EC8" s="115"/>
      <c r="ED8" s="115"/>
      <c r="EE8" s="115"/>
      <c r="EF8" s="115"/>
      <c r="EG8" s="115"/>
      <c r="EH8" s="115"/>
      <c r="EI8" s="115"/>
      <c r="EJ8" s="115"/>
      <c r="EK8" s="115"/>
      <c r="EL8" s="115"/>
      <c r="EM8" s="115"/>
      <c r="EN8" s="115"/>
      <c r="EO8" s="115"/>
      <c r="EP8" s="115"/>
      <c r="EQ8" s="115"/>
      <c r="ER8" s="115"/>
      <c r="ES8" s="115"/>
      <c r="ET8" s="115"/>
      <c r="EU8" s="115"/>
      <c r="EV8" s="115"/>
      <c r="EW8" s="115"/>
      <c r="EX8" s="115"/>
      <c r="EY8" s="115"/>
      <c r="EZ8" s="115"/>
      <c r="FA8" s="115"/>
      <c r="FB8" s="115"/>
      <c r="FC8" s="115"/>
      <c r="FD8" s="115"/>
      <c r="FE8" s="115"/>
      <c r="FF8" s="115"/>
      <c r="FG8" s="115"/>
      <c r="FH8" s="115"/>
      <c r="FI8" s="115"/>
      <c r="FJ8" s="115"/>
      <c r="FK8" s="115"/>
      <c r="FL8" s="115"/>
      <c r="FM8" s="115"/>
      <c r="FN8" s="115"/>
      <c r="FO8" s="115"/>
      <c r="FP8" s="115"/>
      <c r="FQ8" s="115"/>
      <c r="FR8" s="115"/>
      <c r="FS8" s="115"/>
      <c r="FT8" s="115"/>
      <c r="FU8" s="115"/>
      <c r="FV8" s="115"/>
      <c r="FW8" s="115"/>
      <c r="FX8" s="115"/>
      <c r="FY8" s="115"/>
      <c r="FZ8" s="115"/>
      <c r="GA8" s="115"/>
      <c r="GB8" s="115"/>
      <c r="GC8" s="115"/>
      <c r="GD8" s="115"/>
      <c r="GE8" s="115"/>
      <c r="GF8" s="115"/>
      <c r="GG8" s="115"/>
      <c r="GH8" s="115"/>
      <c r="GI8" s="115"/>
      <c r="GJ8" s="115"/>
      <c r="GK8" s="115"/>
      <c r="GL8" s="115"/>
      <c r="GM8" s="115"/>
      <c r="GN8" s="115"/>
      <c r="GO8" s="115"/>
      <c r="GP8" s="115"/>
      <c r="GQ8" s="115"/>
      <c r="GR8" s="115"/>
      <c r="GS8" s="115"/>
      <c r="GT8" s="115"/>
      <c r="GU8" s="115"/>
      <c r="GV8" s="115"/>
      <c r="GW8" s="115"/>
      <c r="GX8" s="115"/>
      <c r="GY8" s="115"/>
      <c r="GZ8" s="115"/>
      <c r="HA8" s="115"/>
      <c r="HB8" s="115"/>
      <c r="HC8" s="115"/>
      <c r="HD8" s="115"/>
      <c r="HE8" s="115"/>
      <c r="HF8" s="115"/>
      <c r="HG8" s="115"/>
      <c r="HH8" s="115"/>
      <c r="HI8" s="115"/>
      <c r="HJ8" s="115"/>
      <c r="HK8" s="115"/>
      <c r="HL8" s="115"/>
      <c r="HM8" s="115"/>
      <c r="HN8" s="115"/>
      <c r="HO8" s="115"/>
      <c r="HP8" s="115"/>
      <c r="HQ8" s="115"/>
      <c r="HR8" s="115"/>
      <c r="HS8" s="115"/>
      <c r="HT8" s="115"/>
      <c r="HU8" s="115"/>
      <c r="HV8" s="115"/>
      <c r="HW8" s="115"/>
      <c r="HX8" s="115"/>
      <c r="HY8" s="115"/>
      <c r="HZ8" s="115"/>
      <c r="IA8" s="115"/>
      <c r="IB8" s="115"/>
      <c r="IC8" s="115"/>
      <c r="ID8" s="115"/>
      <c r="IE8" s="115"/>
      <c r="IF8" s="115"/>
      <c r="IG8" s="115"/>
      <c r="IH8" s="115"/>
      <c r="II8" s="115"/>
      <c r="IJ8" s="115"/>
      <c r="IK8" s="115"/>
      <c r="IL8" s="115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E9" s="115"/>
      <c r="CF9" s="115"/>
      <c r="CG9" s="115"/>
      <c r="CH9" s="115"/>
      <c r="CI9" s="115"/>
      <c r="CJ9" s="115"/>
      <c r="CK9" s="115"/>
      <c r="CL9" s="115"/>
      <c r="CM9" s="115"/>
      <c r="CN9" s="115"/>
      <c r="CO9" s="115"/>
      <c r="CP9" s="115"/>
      <c r="CQ9" s="115"/>
      <c r="CR9" s="115"/>
      <c r="CS9" s="115"/>
      <c r="CT9" s="115"/>
      <c r="CU9" s="115"/>
      <c r="CV9" s="115"/>
      <c r="CW9" s="115"/>
      <c r="CX9" s="115"/>
      <c r="CY9" s="115"/>
      <c r="CZ9" s="115"/>
      <c r="DA9" s="115"/>
      <c r="DB9" s="115"/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  <c r="GK9" s="115"/>
      <c r="GL9" s="115"/>
      <c r="GM9" s="115"/>
      <c r="GN9" s="115"/>
      <c r="GO9" s="115"/>
      <c r="GP9" s="115"/>
      <c r="GQ9" s="115"/>
      <c r="GR9" s="115"/>
      <c r="GS9" s="115"/>
      <c r="GT9" s="115"/>
      <c r="GU9" s="115"/>
      <c r="GV9" s="115"/>
      <c r="GW9" s="115"/>
      <c r="GX9" s="115"/>
      <c r="GY9" s="115"/>
      <c r="GZ9" s="115"/>
      <c r="HA9" s="115"/>
      <c r="HB9" s="115"/>
      <c r="HC9" s="115"/>
      <c r="HD9" s="115"/>
      <c r="HE9" s="115"/>
      <c r="HF9" s="115"/>
      <c r="HG9" s="115"/>
      <c r="HH9" s="115"/>
      <c r="HI9" s="115"/>
      <c r="HJ9" s="115"/>
      <c r="HK9" s="115"/>
      <c r="HL9" s="115"/>
      <c r="HM9" s="115"/>
      <c r="HN9" s="115"/>
      <c r="HO9" s="115"/>
      <c r="HP9" s="115"/>
      <c r="HQ9" s="115"/>
      <c r="HR9" s="115"/>
      <c r="HS9" s="115"/>
      <c r="HT9" s="115"/>
      <c r="HU9" s="115"/>
      <c r="HV9" s="115"/>
      <c r="HW9" s="115"/>
      <c r="HX9" s="115"/>
      <c r="HY9" s="115"/>
      <c r="HZ9" s="115"/>
      <c r="IA9" s="115"/>
      <c r="IB9" s="115"/>
      <c r="IC9" s="115"/>
      <c r="ID9" s="115"/>
      <c r="IE9" s="115"/>
      <c r="IF9" s="115"/>
      <c r="IG9" s="115"/>
      <c r="IH9" s="115"/>
      <c r="II9" s="115"/>
      <c r="IJ9" s="115"/>
      <c r="IK9" s="115"/>
      <c r="IL9" s="115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5"/>
      <c r="CN10" s="115"/>
      <c r="CO10" s="115"/>
      <c r="CP10" s="115"/>
      <c r="CQ10" s="115"/>
      <c r="CR10" s="115"/>
      <c r="CS10" s="115"/>
      <c r="CT10" s="115"/>
      <c r="CU10" s="115"/>
      <c r="CV10" s="115"/>
      <c r="CW10" s="115"/>
      <c r="CX10" s="115"/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  <c r="GK10" s="115"/>
      <c r="GL10" s="115"/>
      <c r="GM10" s="115"/>
      <c r="GN10" s="115"/>
      <c r="GO10" s="115"/>
      <c r="GP10" s="115"/>
      <c r="GQ10" s="115"/>
      <c r="GR10" s="115"/>
      <c r="GS10" s="115"/>
      <c r="GT10" s="115"/>
      <c r="GU10" s="115"/>
      <c r="GV10" s="115"/>
      <c r="GW10" s="115"/>
      <c r="GX10" s="115"/>
      <c r="GY10" s="115"/>
      <c r="GZ10" s="115"/>
      <c r="HA10" s="115"/>
      <c r="HB10" s="115"/>
      <c r="HC10" s="115"/>
      <c r="HD10" s="115"/>
      <c r="HE10" s="115"/>
      <c r="HF10" s="115"/>
      <c r="HG10" s="115"/>
      <c r="HH10" s="115"/>
      <c r="HI10" s="115"/>
      <c r="HJ10" s="115"/>
      <c r="HK10" s="115"/>
      <c r="HL10" s="115"/>
      <c r="HM10" s="115"/>
      <c r="HN10" s="115"/>
      <c r="HO10" s="115"/>
      <c r="HP10" s="115"/>
      <c r="HQ10" s="115"/>
      <c r="HR10" s="115"/>
      <c r="HS10" s="115"/>
      <c r="HT10" s="115"/>
      <c r="HU10" s="115"/>
      <c r="HV10" s="115"/>
      <c r="HW10" s="115"/>
      <c r="HX10" s="115"/>
      <c r="HY10" s="115"/>
      <c r="HZ10" s="115"/>
      <c r="IA10" s="115"/>
      <c r="IB10" s="115"/>
      <c r="IC10" s="115"/>
      <c r="ID10" s="115"/>
      <c r="IE10" s="115"/>
      <c r="IF10" s="115"/>
      <c r="IG10" s="115"/>
      <c r="IH10" s="115"/>
      <c r="II10" s="115"/>
      <c r="IJ10" s="115"/>
      <c r="IK10" s="115"/>
      <c r="IL10" s="115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E11" s="115"/>
      <c r="CF11" s="115"/>
      <c r="CG11" s="115"/>
      <c r="CH11" s="115"/>
      <c r="CI11" s="115"/>
      <c r="CJ11" s="115"/>
      <c r="CK11" s="115"/>
      <c r="CL11" s="115"/>
      <c r="CM11" s="115"/>
      <c r="CN11" s="115"/>
      <c r="CO11" s="115"/>
      <c r="CP11" s="115"/>
      <c r="CQ11" s="115"/>
      <c r="CR11" s="115"/>
      <c r="CS11" s="115"/>
      <c r="CT11" s="115"/>
      <c r="CU11" s="115"/>
      <c r="CV11" s="115"/>
      <c r="CW11" s="115"/>
      <c r="CX11" s="115"/>
      <c r="CY11" s="115"/>
      <c r="CZ11" s="115"/>
      <c r="DA11" s="115"/>
      <c r="DB11" s="115"/>
      <c r="DC11" s="115"/>
      <c r="DD11" s="115"/>
      <c r="DE11" s="115"/>
      <c r="DF11" s="115"/>
      <c r="DG11" s="115"/>
      <c r="DH11" s="115"/>
      <c r="DI11" s="115"/>
      <c r="DJ11" s="115"/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  <c r="FQ11" s="115"/>
      <c r="FR11" s="115"/>
      <c r="FS11" s="115"/>
      <c r="FT11" s="115"/>
      <c r="FU11" s="115"/>
      <c r="FV11" s="115"/>
      <c r="FW11" s="115"/>
      <c r="FX11" s="115"/>
      <c r="FY11" s="115"/>
      <c r="FZ11" s="115"/>
      <c r="GA11" s="115"/>
      <c r="GB11" s="115"/>
      <c r="GC11" s="115"/>
      <c r="GD11" s="115"/>
      <c r="GE11" s="115"/>
      <c r="GF11" s="115"/>
      <c r="GG11" s="115"/>
      <c r="GH11" s="115"/>
      <c r="GI11" s="115"/>
      <c r="GJ11" s="115"/>
      <c r="GK11" s="115"/>
      <c r="GL11" s="115"/>
      <c r="GM11" s="115"/>
      <c r="GN11" s="115"/>
      <c r="GO11" s="115"/>
      <c r="GP11" s="115"/>
      <c r="GQ11" s="115"/>
      <c r="GR11" s="115"/>
      <c r="GS11" s="115"/>
      <c r="GT11" s="115"/>
      <c r="GU11" s="115"/>
      <c r="GV11" s="115"/>
      <c r="GW11" s="115"/>
      <c r="GX11" s="115"/>
      <c r="GY11" s="115"/>
      <c r="GZ11" s="115"/>
      <c r="HA11" s="115"/>
      <c r="HB11" s="115"/>
      <c r="HC11" s="115"/>
      <c r="HD11" s="115"/>
      <c r="HE11" s="115"/>
      <c r="HF11" s="115"/>
      <c r="HG11" s="115"/>
      <c r="HH11" s="115"/>
      <c r="HI11" s="115"/>
      <c r="HJ11" s="115"/>
      <c r="HK11" s="115"/>
      <c r="HL11" s="115"/>
      <c r="HM11" s="115"/>
      <c r="HN11" s="115"/>
      <c r="HO11" s="115"/>
      <c r="HP11" s="115"/>
      <c r="HQ11" s="115"/>
      <c r="HR11" s="115"/>
      <c r="HS11" s="115"/>
      <c r="HT11" s="115"/>
      <c r="HU11" s="115"/>
      <c r="HV11" s="115"/>
      <c r="HW11" s="115"/>
      <c r="HX11" s="115"/>
      <c r="HY11" s="115"/>
      <c r="HZ11" s="115"/>
      <c r="IA11" s="115"/>
      <c r="IB11" s="115"/>
      <c r="IC11" s="115"/>
      <c r="ID11" s="115"/>
      <c r="IE11" s="115"/>
      <c r="IF11" s="115"/>
      <c r="IG11" s="115"/>
      <c r="IH11" s="115"/>
      <c r="II11" s="115"/>
      <c r="IJ11" s="115"/>
      <c r="IK11" s="115"/>
      <c r="IL11" s="115"/>
    </row>
    <row r="12" spans="1:246" ht="24.75" customHeight="1">
      <c r="B12" s="117" t="s">
        <v>51</v>
      </c>
      <c r="C12" s="118">
        <v>1</v>
      </c>
      <c r="D12" s="118">
        <v>0</v>
      </c>
      <c r="E12" s="118">
        <v>0</v>
      </c>
      <c r="F12" s="118">
        <v>0</v>
      </c>
      <c r="G12" s="118">
        <v>0</v>
      </c>
      <c r="H12" s="118">
        <v>0</v>
      </c>
      <c r="I12" s="118">
        <v>0</v>
      </c>
      <c r="J12" s="118">
        <v>0</v>
      </c>
      <c r="K12" s="118">
        <v>0</v>
      </c>
      <c r="L12" s="119">
        <f>SUM(C12:K12)</f>
        <v>1</v>
      </c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  <c r="FQ12" s="115"/>
      <c r="FR12" s="115"/>
      <c r="FS12" s="115"/>
      <c r="FT12" s="115"/>
      <c r="FU12" s="115"/>
      <c r="FV12" s="115"/>
      <c r="FW12" s="115"/>
      <c r="FX12" s="115"/>
      <c r="FY12" s="115"/>
      <c r="FZ12" s="115"/>
      <c r="GA12" s="115"/>
      <c r="GB12" s="115"/>
      <c r="GC12" s="115"/>
      <c r="GD12" s="115"/>
      <c r="GE12" s="115"/>
      <c r="GF12" s="115"/>
      <c r="GG12" s="115"/>
      <c r="GH12" s="115"/>
      <c r="GI12" s="115"/>
      <c r="GJ12" s="115"/>
      <c r="GK12" s="115"/>
      <c r="GL12" s="115"/>
      <c r="GM12" s="115"/>
      <c r="GN12" s="115"/>
      <c r="GO12" s="115"/>
      <c r="GP12" s="115"/>
      <c r="GQ12" s="115"/>
      <c r="GR12" s="115"/>
      <c r="GS12" s="115"/>
      <c r="GT12" s="115"/>
      <c r="GU12" s="115"/>
      <c r="GV12" s="115"/>
      <c r="GW12" s="115"/>
      <c r="GX12" s="115"/>
      <c r="GY12" s="115"/>
      <c r="GZ12" s="115"/>
      <c r="HA12" s="115"/>
      <c r="HB12" s="115"/>
      <c r="HC12" s="115"/>
      <c r="HD12" s="115"/>
      <c r="HE12" s="115"/>
      <c r="HF12" s="115"/>
      <c r="HG12" s="115"/>
      <c r="HH12" s="115"/>
      <c r="HI12" s="115"/>
      <c r="HJ12" s="115"/>
      <c r="HK12" s="115"/>
      <c r="HL12" s="115"/>
      <c r="HM12" s="115"/>
      <c r="HN12" s="115"/>
      <c r="HO12" s="115"/>
      <c r="HP12" s="115"/>
      <c r="HQ12" s="115"/>
      <c r="HR12" s="115"/>
      <c r="HS12" s="115"/>
      <c r="HT12" s="115"/>
      <c r="HU12" s="115"/>
      <c r="HV12" s="115"/>
      <c r="HW12" s="115"/>
      <c r="HX12" s="115"/>
      <c r="HY12" s="115"/>
      <c r="HZ12" s="115"/>
      <c r="IA12" s="115"/>
      <c r="IB12" s="115"/>
      <c r="IC12" s="115"/>
      <c r="ID12" s="115"/>
      <c r="IE12" s="115"/>
      <c r="IF12" s="115"/>
      <c r="IG12" s="115"/>
      <c r="IH12" s="115"/>
      <c r="II12" s="115"/>
      <c r="IJ12" s="115"/>
      <c r="IK12" s="115"/>
      <c r="IL12" s="115"/>
    </row>
    <row r="13" spans="1:246" ht="24.75" customHeight="1">
      <c r="B13" s="117" t="s">
        <v>52</v>
      </c>
      <c r="C13" s="118">
        <v>4</v>
      </c>
      <c r="D13" s="118">
        <v>0</v>
      </c>
      <c r="E13" s="118">
        <v>0</v>
      </c>
      <c r="F13" s="118">
        <v>0</v>
      </c>
      <c r="G13" s="118">
        <v>0</v>
      </c>
      <c r="H13" s="118">
        <v>0</v>
      </c>
      <c r="I13" s="118">
        <v>0</v>
      </c>
      <c r="J13" s="118">
        <v>0</v>
      </c>
      <c r="K13" s="118">
        <v>0</v>
      </c>
      <c r="L13" s="119">
        <f>SUM(C13:K13)</f>
        <v>4</v>
      </c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5"/>
      <c r="CP13" s="115"/>
      <c r="CQ13" s="115"/>
      <c r="CR13" s="115"/>
      <c r="CS13" s="115"/>
      <c r="CT13" s="115"/>
      <c r="CU13" s="115"/>
      <c r="CV13" s="115"/>
      <c r="CW13" s="115"/>
      <c r="CX13" s="115"/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5"/>
      <c r="DM13" s="115"/>
      <c r="DN13" s="115"/>
      <c r="DO13" s="115"/>
      <c r="DP13" s="115"/>
      <c r="DQ13" s="115"/>
      <c r="DR13" s="115"/>
      <c r="DS13" s="115"/>
      <c r="DT13" s="115"/>
      <c r="DU13" s="115"/>
      <c r="DV13" s="115"/>
      <c r="DW13" s="115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5"/>
      <c r="EM13" s="115"/>
      <c r="EN13" s="115"/>
      <c r="EO13" s="115"/>
      <c r="EP13" s="115"/>
      <c r="EQ13" s="115"/>
      <c r="ER13" s="115"/>
      <c r="ES13" s="115"/>
      <c r="ET13" s="115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5"/>
      <c r="FG13" s="115"/>
      <c r="FH13" s="115"/>
      <c r="FI13" s="115"/>
      <c r="FJ13" s="115"/>
      <c r="FK13" s="115"/>
      <c r="FL13" s="115"/>
      <c r="FM13" s="115"/>
      <c r="FN13" s="115"/>
      <c r="FO13" s="115"/>
      <c r="FP13" s="115"/>
      <c r="FQ13" s="115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5"/>
      <c r="GD13" s="115"/>
      <c r="GE13" s="115"/>
      <c r="GF13" s="115"/>
      <c r="GG13" s="115"/>
      <c r="GH13" s="115"/>
      <c r="GI13" s="115"/>
      <c r="GJ13" s="115"/>
      <c r="GK13" s="115"/>
      <c r="GL13" s="115"/>
      <c r="GM13" s="115"/>
      <c r="GN13" s="115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5"/>
      <c r="HA13" s="115"/>
      <c r="HB13" s="115"/>
      <c r="HC13" s="115"/>
      <c r="HD13" s="115"/>
      <c r="HE13" s="115"/>
      <c r="HF13" s="115"/>
      <c r="HG13" s="115"/>
      <c r="HH13" s="115"/>
      <c r="HI13" s="115"/>
      <c r="HJ13" s="115"/>
      <c r="HK13" s="115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5"/>
      <c r="HX13" s="115"/>
      <c r="HY13" s="115"/>
      <c r="HZ13" s="115"/>
      <c r="IA13" s="115"/>
      <c r="IB13" s="115"/>
      <c r="IC13" s="115"/>
      <c r="ID13" s="115"/>
      <c r="IE13" s="115"/>
      <c r="IF13" s="115"/>
      <c r="IG13" s="115"/>
      <c r="IH13" s="115"/>
      <c r="II13" s="115"/>
      <c r="IJ13" s="115"/>
      <c r="IK13" s="115"/>
      <c r="IL13" s="115"/>
    </row>
    <row r="14" spans="1:246" ht="24.75" customHeight="1">
      <c r="B14" s="117" t="s">
        <v>53</v>
      </c>
      <c r="C14" s="118">
        <v>13</v>
      </c>
      <c r="D14" s="118">
        <v>0</v>
      </c>
      <c r="E14" s="118">
        <v>0</v>
      </c>
      <c r="F14" s="118">
        <v>0</v>
      </c>
      <c r="G14" s="118">
        <v>2</v>
      </c>
      <c r="H14" s="118">
        <v>0</v>
      </c>
      <c r="I14" s="118">
        <v>0</v>
      </c>
      <c r="J14" s="118">
        <v>4</v>
      </c>
      <c r="K14" s="118">
        <v>0</v>
      </c>
      <c r="L14" s="119">
        <f>SUM(C14:K14)</f>
        <v>19</v>
      </c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5"/>
      <c r="BX14" s="115"/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  <c r="GK14" s="115"/>
      <c r="GL14" s="115"/>
      <c r="GM14" s="115"/>
      <c r="GN14" s="115"/>
      <c r="GO14" s="115"/>
      <c r="GP14" s="115"/>
      <c r="GQ14" s="115"/>
      <c r="GR14" s="115"/>
      <c r="GS14" s="115"/>
      <c r="GT14" s="115"/>
      <c r="GU14" s="115"/>
      <c r="GV14" s="115"/>
      <c r="GW14" s="115"/>
      <c r="GX14" s="115"/>
      <c r="GY14" s="115"/>
      <c r="GZ14" s="115"/>
      <c r="HA14" s="115"/>
      <c r="HB14" s="115"/>
      <c r="HC14" s="115"/>
      <c r="HD14" s="115"/>
      <c r="HE14" s="115"/>
      <c r="HF14" s="115"/>
      <c r="HG14" s="115"/>
      <c r="HH14" s="115"/>
      <c r="HI14" s="115"/>
      <c r="HJ14" s="115"/>
      <c r="HK14" s="115"/>
      <c r="HL14" s="115"/>
      <c r="HM14" s="115"/>
      <c r="HN14" s="115"/>
      <c r="HO14" s="115"/>
      <c r="HP14" s="115"/>
      <c r="HQ14" s="115"/>
      <c r="HR14" s="115"/>
      <c r="HS14" s="115"/>
      <c r="HT14" s="115"/>
      <c r="HU14" s="115"/>
      <c r="HV14" s="115"/>
      <c r="HW14" s="115"/>
      <c r="HX14" s="115"/>
      <c r="HY14" s="115"/>
      <c r="HZ14" s="115"/>
      <c r="IA14" s="115"/>
      <c r="IB14" s="115"/>
      <c r="IC14" s="115"/>
      <c r="ID14" s="115"/>
      <c r="IE14" s="115"/>
      <c r="IF14" s="115"/>
      <c r="IG14" s="115"/>
      <c r="IH14" s="115"/>
      <c r="II14" s="115"/>
      <c r="IJ14" s="115"/>
      <c r="IK14" s="115"/>
      <c r="IL14" s="115"/>
    </row>
    <row r="15" spans="1:246" ht="24.75" customHeight="1">
      <c r="B15" s="117" t="s">
        <v>54</v>
      </c>
      <c r="C15" s="118">
        <v>11</v>
      </c>
      <c r="D15" s="118">
        <v>0</v>
      </c>
      <c r="E15" s="118">
        <v>0</v>
      </c>
      <c r="F15" s="118">
        <v>0</v>
      </c>
      <c r="G15" s="118">
        <v>0</v>
      </c>
      <c r="H15" s="118">
        <v>0</v>
      </c>
      <c r="I15" s="118">
        <v>0</v>
      </c>
      <c r="J15" s="118">
        <v>5</v>
      </c>
      <c r="K15" s="118">
        <v>0</v>
      </c>
      <c r="L15" s="119">
        <f>SUM(C15:K15)</f>
        <v>16</v>
      </c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5"/>
      <c r="BW15" s="115"/>
      <c r="BX15" s="115"/>
      <c r="BY15" s="115"/>
      <c r="BZ15" s="115"/>
      <c r="CA15" s="115"/>
      <c r="CB15" s="115"/>
      <c r="CC15" s="115"/>
      <c r="CD15" s="115"/>
      <c r="CE15" s="115"/>
      <c r="CF15" s="115"/>
      <c r="CG15" s="115"/>
      <c r="CH15" s="115"/>
      <c r="CI15" s="115"/>
      <c r="CJ15" s="115"/>
      <c r="CK15" s="115"/>
      <c r="CL15" s="115"/>
      <c r="CM15" s="115"/>
      <c r="CN15" s="115"/>
      <c r="CO15" s="115"/>
      <c r="CP15" s="115"/>
      <c r="CQ15" s="115"/>
      <c r="CR15" s="115"/>
      <c r="CS15" s="115"/>
      <c r="CT15" s="115"/>
      <c r="CU15" s="115"/>
      <c r="CV15" s="115"/>
      <c r="CW15" s="115"/>
      <c r="CX15" s="115"/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  <c r="GK15" s="115"/>
      <c r="GL15" s="115"/>
      <c r="GM15" s="115"/>
      <c r="GN15" s="115"/>
      <c r="GO15" s="115"/>
      <c r="GP15" s="115"/>
      <c r="GQ15" s="115"/>
      <c r="GR15" s="115"/>
      <c r="GS15" s="115"/>
      <c r="GT15" s="115"/>
      <c r="GU15" s="115"/>
      <c r="GV15" s="115"/>
      <c r="GW15" s="115"/>
      <c r="GX15" s="115"/>
      <c r="GY15" s="115"/>
      <c r="GZ15" s="115"/>
      <c r="HA15" s="115"/>
      <c r="HB15" s="115"/>
      <c r="HC15" s="115"/>
      <c r="HD15" s="115"/>
      <c r="HE15" s="115"/>
      <c r="HF15" s="115"/>
      <c r="HG15" s="115"/>
      <c r="HH15" s="115"/>
      <c r="HI15" s="115"/>
      <c r="HJ15" s="115"/>
      <c r="HK15" s="115"/>
      <c r="HL15" s="115"/>
      <c r="HM15" s="115"/>
      <c r="HN15" s="115"/>
      <c r="HO15" s="115"/>
      <c r="HP15" s="115"/>
      <c r="HQ15" s="115"/>
      <c r="HR15" s="115"/>
      <c r="HS15" s="115"/>
      <c r="HT15" s="115"/>
      <c r="HU15" s="115"/>
      <c r="HV15" s="115"/>
      <c r="HW15" s="115"/>
      <c r="HX15" s="115"/>
      <c r="HY15" s="115"/>
      <c r="HZ15" s="115"/>
      <c r="IA15" s="115"/>
      <c r="IB15" s="115"/>
      <c r="IC15" s="115"/>
      <c r="ID15" s="115"/>
      <c r="IE15" s="115"/>
      <c r="IF15" s="115"/>
      <c r="IG15" s="115"/>
      <c r="IH15" s="115"/>
      <c r="II15" s="115"/>
      <c r="IJ15" s="115"/>
      <c r="IK15" s="115"/>
      <c r="IL15" s="115"/>
    </row>
    <row r="16" spans="1:246" ht="24.75" customHeight="1">
      <c r="B16" s="120" t="s">
        <v>78</v>
      </c>
      <c r="C16" s="121">
        <f t="shared" ref="C16:K16" si="0">SUM(C12:C15)</f>
        <v>29</v>
      </c>
      <c r="D16" s="121">
        <f t="shared" si="0"/>
        <v>0</v>
      </c>
      <c r="E16" s="121">
        <f t="shared" si="0"/>
        <v>0</v>
      </c>
      <c r="F16" s="121">
        <f t="shared" si="0"/>
        <v>0</v>
      </c>
      <c r="G16" s="121">
        <f t="shared" si="0"/>
        <v>2</v>
      </c>
      <c r="H16" s="121">
        <f t="shared" si="0"/>
        <v>0</v>
      </c>
      <c r="I16" s="121">
        <f t="shared" si="0"/>
        <v>0</v>
      </c>
      <c r="J16" s="121">
        <f t="shared" si="0"/>
        <v>9</v>
      </c>
      <c r="K16" s="121">
        <f t="shared" si="0"/>
        <v>0</v>
      </c>
      <c r="L16" s="119">
        <f>SUM(C16:K16)</f>
        <v>40</v>
      </c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5"/>
      <c r="BJ16" s="115"/>
      <c r="BK16" s="115"/>
      <c r="BL16" s="115"/>
      <c r="BM16" s="115"/>
      <c r="BN16" s="115"/>
      <c r="BO16" s="115"/>
      <c r="BP16" s="115"/>
      <c r="BQ16" s="115"/>
      <c r="BR16" s="115"/>
      <c r="BS16" s="115"/>
      <c r="BT16" s="115"/>
      <c r="BU16" s="115"/>
      <c r="BV16" s="115"/>
      <c r="BW16" s="115"/>
      <c r="BX16" s="115"/>
      <c r="BY16" s="115"/>
      <c r="BZ16" s="115"/>
      <c r="CA16" s="115"/>
      <c r="CB16" s="115"/>
      <c r="CC16" s="115"/>
      <c r="CD16" s="115"/>
      <c r="CE16" s="115"/>
      <c r="CF16" s="115"/>
      <c r="CG16" s="115"/>
      <c r="CH16" s="115"/>
      <c r="CI16" s="115"/>
      <c r="CJ16" s="115"/>
      <c r="CK16" s="115"/>
      <c r="CL16" s="115"/>
      <c r="CM16" s="115"/>
      <c r="CN16" s="115"/>
      <c r="CO16" s="115"/>
      <c r="CP16" s="115"/>
      <c r="CQ16" s="115"/>
      <c r="CR16" s="115"/>
      <c r="CS16" s="115"/>
      <c r="CT16" s="115"/>
      <c r="CU16" s="115"/>
      <c r="CV16" s="115"/>
      <c r="CW16" s="115"/>
      <c r="CX16" s="115"/>
      <c r="CY16" s="115"/>
      <c r="CZ16" s="115"/>
      <c r="DA16" s="115"/>
      <c r="DB16" s="115"/>
      <c r="DC16" s="115"/>
      <c r="DD16" s="115"/>
      <c r="DE16" s="115"/>
      <c r="DF16" s="115"/>
      <c r="DG16" s="115"/>
      <c r="DH16" s="115"/>
      <c r="DI16" s="115"/>
      <c r="DJ16" s="115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115"/>
      <c r="DV16" s="115"/>
      <c r="DW16" s="115"/>
      <c r="DX16" s="115"/>
      <c r="DY16" s="115"/>
      <c r="DZ16" s="115"/>
      <c r="EA16" s="115"/>
      <c r="EB16" s="115"/>
      <c r="EC16" s="115"/>
      <c r="ED16" s="115"/>
      <c r="EE16" s="115"/>
      <c r="EF16" s="115"/>
      <c r="EG16" s="115"/>
      <c r="EH16" s="115"/>
      <c r="EI16" s="115"/>
      <c r="EJ16" s="115"/>
      <c r="EK16" s="115"/>
      <c r="EL16" s="115"/>
      <c r="EM16" s="115"/>
      <c r="EN16" s="115"/>
      <c r="EO16" s="115"/>
      <c r="EP16" s="115"/>
      <c r="EQ16" s="115"/>
      <c r="ER16" s="115"/>
      <c r="ES16" s="115"/>
      <c r="ET16" s="115"/>
      <c r="EU16" s="115"/>
      <c r="EV16" s="115"/>
      <c r="EW16" s="115"/>
      <c r="EX16" s="115"/>
      <c r="EY16" s="115"/>
      <c r="EZ16" s="115"/>
      <c r="FA16" s="115"/>
      <c r="FB16" s="115"/>
      <c r="FC16" s="115"/>
      <c r="FD16" s="115"/>
      <c r="FE16" s="115"/>
      <c r="FF16" s="115"/>
      <c r="FG16" s="115"/>
      <c r="FH16" s="115"/>
      <c r="FI16" s="115"/>
      <c r="FJ16" s="115"/>
      <c r="FK16" s="115"/>
      <c r="FL16" s="115"/>
      <c r="FM16" s="115"/>
      <c r="FN16" s="115"/>
      <c r="FO16" s="115"/>
      <c r="FP16" s="115"/>
      <c r="FQ16" s="115"/>
      <c r="FR16" s="115"/>
      <c r="FS16" s="115"/>
      <c r="FT16" s="115"/>
      <c r="FU16" s="115"/>
      <c r="FV16" s="115"/>
      <c r="FW16" s="115"/>
      <c r="FX16" s="115"/>
      <c r="FY16" s="115"/>
      <c r="FZ16" s="115"/>
      <c r="GA16" s="115"/>
      <c r="GB16" s="115"/>
      <c r="GC16" s="115"/>
      <c r="GD16" s="115"/>
      <c r="GE16" s="115"/>
      <c r="GF16" s="115"/>
      <c r="GG16" s="115"/>
      <c r="GH16" s="115"/>
      <c r="GI16" s="115"/>
      <c r="GJ16" s="115"/>
      <c r="GK16" s="115"/>
      <c r="GL16" s="115"/>
      <c r="GM16" s="115"/>
      <c r="GN16" s="115"/>
      <c r="GO16" s="115"/>
      <c r="GP16" s="115"/>
      <c r="GQ16" s="115"/>
      <c r="GR16" s="115"/>
      <c r="GS16" s="115"/>
      <c r="GT16" s="115"/>
      <c r="GU16" s="115"/>
      <c r="GV16" s="115"/>
      <c r="GW16" s="115"/>
      <c r="GX16" s="115"/>
      <c r="GY16" s="115"/>
      <c r="GZ16" s="115"/>
      <c r="HA16" s="115"/>
      <c r="HB16" s="115"/>
      <c r="HC16" s="115"/>
      <c r="HD16" s="115"/>
      <c r="HE16" s="115"/>
      <c r="HF16" s="115"/>
      <c r="HG16" s="115"/>
      <c r="HH16" s="115"/>
      <c r="HI16" s="115"/>
      <c r="HJ16" s="115"/>
      <c r="HK16" s="115"/>
      <c r="HL16" s="115"/>
      <c r="HM16" s="115"/>
      <c r="HN16" s="115"/>
      <c r="HO16" s="115"/>
      <c r="HP16" s="115"/>
      <c r="HQ16" s="115"/>
      <c r="HR16" s="115"/>
      <c r="HS16" s="115"/>
      <c r="HT16" s="115"/>
      <c r="HU16" s="115"/>
      <c r="HV16" s="115"/>
      <c r="HW16" s="115"/>
      <c r="HX16" s="115"/>
      <c r="HY16" s="115"/>
      <c r="HZ16" s="115"/>
      <c r="IA16" s="115"/>
      <c r="IB16" s="115"/>
      <c r="IC16" s="115"/>
      <c r="ID16" s="115"/>
      <c r="IE16" s="115"/>
      <c r="IF16" s="115"/>
      <c r="IG16" s="115"/>
      <c r="IH16" s="115"/>
      <c r="II16" s="115"/>
      <c r="IJ16" s="115"/>
      <c r="IK16" s="115"/>
      <c r="IL16" s="115"/>
    </row>
    <row r="17" spans="2:246" ht="24.75" customHeight="1">
      <c r="B17" s="122" t="s">
        <v>56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5"/>
      <c r="BL17" s="115"/>
      <c r="BM17" s="115"/>
      <c r="BN17" s="115"/>
      <c r="BO17" s="115"/>
      <c r="BP17" s="115"/>
      <c r="BQ17" s="115"/>
      <c r="BR17" s="115"/>
      <c r="BS17" s="115"/>
      <c r="BT17" s="115"/>
      <c r="BU17" s="115"/>
      <c r="BV17" s="115"/>
      <c r="BW17" s="115"/>
      <c r="BX17" s="115"/>
      <c r="BY17" s="115"/>
      <c r="BZ17" s="115"/>
      <c r="CA17" s="115"/>
      <c r="CB17" s="115"/>
      <c r="CC17" s="115"/>
      <c r="CD17" s="115"/>
      <c r="CE17" s="115"/>
      <c r="CF17" s="115"/>
      <c r="CG17" s="115"/>
      <c r="CH17" s="115"/>
      <c r="CI17" s="115"/>
      <c r="CJ17" s="115"/>
      <c r="CK17" s="115"/>
      <c r="CL17" s="115"/>
      <c r="CM17" s="115"/>
      <c r="CN17" s="115"/>
      <c r="CO17" s="115"/>
      <c r="CP17" s="115"/>
      <c r="CQ17" s="115"/>
      <c r="CR17" s="115"/>
      <c r="CS17" s="115"/>
      <c r="CT17" s="115"/>
      <c r="CU17" s="115"/>
      <c r="CV17" s="115"/>
      <c r="CW17" s="115"/>
      <c r="CX17" s="115"/>
      <c r="CY17" s="115"/>
      <c r="CZ17" s="115"/>
      <c r="DA17" s="115"/>
      <c r="DB17" s="115"/>
      <c r="DC17" s="115"/>
      <c r="DD17" s="115"/>
      <c r="DE17" s="115"/>
      <c r="DF17" s="115"/>
      <c r="DG17" s="115"/>
      <c r="DH17" s="115"/>
      <c r="DI17" s="115"/>
      <c r="DJ17" s="115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  <c r="GK17" s="115"/>
      <c r="GL17" s="115"/>
      <c r="GM17" s="115"/>
      <c r="GN17" s="115"/>
      <c r="GO17" s="115"/>
      <c r="GP17" s="115"/>
      <c r="GQ17" s="115"/>
      <c r="GR17" s="115"/>
      <c r="GS17" s="115"/>
      <c r="GT17" s="115"/>
      <c r="GU17" s="115"/>
      <c r="GV17" s="115"/>
      <c r="GW17" s="115"/>
      <c r="GX17" s="115"/>
      <c r="GY17" s="115"/>
      <c r="GZ17" s="115"/>
      <c r="HA17" s="115"/>
      <c r="HB17" s="115"/>
      <c r="HC17" s="115"/>
      <c r="HD17" s="115"/>
      <c r="HE17" s="115"/>
      <c r="HF17" s="115"/>
      <c r="HG17" s="115"/>
      <c r="HH17" s="115"/>
      <c r="HI17" s="115"/>
      <c r="HJ17" s="115"/>
      <c r="HK17" s="115"/>
      <c r="HL17" s="115"/>
      <c r="HM17" s="115"/>
      <c r="HN17" s="115"/>
      <c r="HO17" s="115"/>
      <c r="HP17" s="115"/>
      <c r="HQ17" s="115"/>
      <c r="HR17" s="115"/>
      <c r="HS17" s="115"/>
      <c r="HT17" s="115"/>
      <c r="HU17" s="115"/>
      <c r="HV17" s="115"/>
      <c r="HW17" s="115"/>
      <c r="HX17" s="115"/>
      <c r="HY17" s="115"/>
      <c r="HZ17" s="115"/>
      <c r="IA17" s="115"/>
      <c r="IB17" s="115"/>
      <c r="IC17" s="115"/>
      <c r="ID17" s="115"/>
      <c r="IE17" s="115"/>
      <c r="IF17" s="115"/>
      <c r="IG17" s="115"/>
      <c r="IH17" s="115"/>
      <c r="II17" s="115"/>
      <c r="IJ17" s="115"/>
      <c r="IK17" s="115"/>
      <c r="IL17" s="115"/>
    </row>
    <row r="18" spans="2:246" ht="24.75" customHeight="1">
      <c r="B18" s="117" t="s">
        <v>57</v>
      </c>
      <c r="C18" s="118">
        <v>100</v>
      </c>
      <c r="D18" s="118">
        <v>5</v>
      </c>
      <c r="E18" s="118">
        <v>0</v>
      </c>
      <c r="F18" s="118">
        <v>0</v>
      </c>
      <c r="G18" s="118">
        <v>1</v>
      </c>
      <c r="H18" s="118">
        <v>0</v>
      </c>
      <c r="I18" s="118">
        <v>0</v>
      </c>
      <c r="J18" s="123">
        <v>0</v>
      </c>
      <c r="K18" s="118">
        <v>0</v>
      </c>
      <c r="L18" s="119">
        <f t="shared" ref="L18:L26" si="1">SUM(C18:K18)</f>
        <v>106</v>
      </c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  <c r="CX18" s="115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  <c r="GK18" s="115"/>
      <c r="GL18" s="115"/>
      <c r="GM18" s="115"/>
      <c r="GN18" s="115"/>
      <c r="GO18" s="115"/>
      <c r="GP18" s="115"/>
      <c r="GQ18" s="115"/>
      <c r="GR18" s="115"/>
      <c r="GS18" s="115"/>
      <c r="GT18" s="115"/>
      <c r="GU18" s="115"/>
      <c r="GV18" s="115"/>
      <c r="GW18" s="115"/>
      <c r="GX18" s="115"/>
      <c r="GY18" s="115"/>
      <c r="GZ18" s="115"/>
      <c r="HA18" s="115"/>
      <c r="HB18" s="115"/>
      <c r="HC18" s="115"/>
      <c r="HD18" s="115"/>
      <c r="HE18" s="115"/>
      <c r="HF18" s="115"/>
      <c r="HG18" s="115"/>
      <c r="HH18" s="115"/>
      <c r="HI18" s="115"/>
      <c r="HJ18" s="115"/>
      <c r="HK18" s="115"/>
      <c r="HL18" s="115"/>
      <c r="HM18" s="115"/>
      <c r="HN18" s="115"/>
      <c r="HO18" s="115"/>
      <c r="HP18" s="115"/>
      <c r="HQ18" s="115"/>
      <c r="HR18" s="115"/>
      <c r="HS18" s="115"/>
      <c r="HT18" s="115"/>
      <c r="HU18" s="115"/>
      <c r="HV18" s="115"/>
      <c r="HW18" s="115"/>
      <c r="HX18" s="115"/>
      <c r="HY18" s="115"/>
      <c r="HZ18" s="115"/>
      <c r="IA18" s="115"/>
      <c r="IB18" s="115"/>
      <c r="IC18" s="115"/>
      <c r="ID18" s="115"/>
      <c r="IE18" s="115"/>
      <c r="IF18" s="115"/>
      <c r="IG18" s="115"/>
      <c r="IH18" s="115"/>
      <c r="II18" s="115"/>
      <c r="IJ18" s="115"/>
      <c r="IK18" s="115"/>
      <c r="IL18" s="115"/>
    </row>
    <row r="19" spans="2:246" ht="24.75" customHeight="1">
      <c r="B19" s="117" t="s">
        <v>58</v>
      </c>
      <c r="C19" s="118">
        <v>7</v>
      </c>
      <c r="D19" s="118">
        <v>0</v>
      </c>
      <c r="E19" s="118">
        <v>0</v>
      </c>
      <c r="F19" s="118">
        <v>0</v>
      </c>
      <c r="G19" s="118">
        <v>0</v>
      </c>
      <c r="H19" s="118">
        <v>0</v>
      </c>
      <c r="I19" s="118">
        <v>0</v>
      </c>
      <c r="J19" s="123">
        <v>0</v>
      </c>
      <c r="K19" s="118">
        <v>0</v>
      </c>
      <c r="L19" s="119">
        <f t="shared" si="1"/>
        <v>7</v>
      </c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5"/>
      <c r="CP19" s="115"/>
      <c r="CQ19" s="115"/>
      <c r="CR19" s="115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  <c r="GK19" s="115"/>
      <c r="GL19" s="115"/>
      <c r="GM19" s="115"/>
      <c r="GN19" s="115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5"/>
      <c r="HA19" s="115"/>
      <c r="HB19" s="115"/>
      <c r="HC19" s="115"/>
      <c r="HD19" s="115"/>
      <c r="HE19" s="115"/>
      <c r="HF19" s="115"/>
      <c r="HG19" s="115"/>
      <c r="HH19" s="115"/>
      <c r="HI19" s="115"/>
      <c r="HJ19" s="115"/>
      <c r="HK19" s="115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5"/>
      <c r="HX19" s="115"/>
      <c r="HY19" s="115"/>
      <c r="HZ19" s="115"/>
      <c r="IA19" s="115"/>
      <c r="IB19" s="115"/>
      <c r="IC19" s="115"/>
      <c r="ID19" s="115"/>
      <c r="IE19" s="115"/>
      <c r="IF19" s="115"/>
      <c r="IG19" s="115"/>
      <c r="IH19" s="115"/>
      <c r="II19" s="115"/>
      <c r="IJ19" s="115"/>
      <c r="IK19" s="115"/>
      <c r="IL19" s="115"/>
    </row>
    <row r="20" spans="2:246" ht="24.75" customHeight="1">
      <c r="B20" s="117" t="s">
        <v>59</v>
      </c>
      <c r="C20" s="118">
        <v>5</v>
      </c>
      <c r="D20" s="118">
        <v>0</v>
      </c>
      <c r="E20" s="118">
        <v>0</v>
      </c>
      <c r="F20" s="118">
        <v>0</v>
      </c>
      <c r="G20" s="118">
        <v>0</v>
      </c>
      <c r="H20" s="118">
        <v>0</v>
      </c>
      <c r="I20" s="118">
        <v>0</v>
      </c>
      <c r="J20" s="123">
        <v>0</v>
      </c>
      <c r="K20" s="118">
        <v>1</v>
      </c>
      <c r="L20" s="119">
        <f t="shared" si="1"/>
        <v>6</v>
      </c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H20" s="115"/>
      <c r="DI20" s="115"/>
      <c r="DJ20" s="115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  <c r="FQ20" s="115"/>
      <c r="FR20" s="115"/>
      <c r="FS20" s="115"/>
      <c r="FT20" s="115"/>
      <c r="FU20" s="115"/>
      <c r="FV20" s="115"/>
      <c r="FW20" s="115"/>
      <c r="FX20" s="115"/>
      <c r="FY20" s="115"/>
      <c r="FZ20" s="115"/>
      <c r="GA20" s="115"/>
      <c r="GB20" s="115"/>
      <c r="GC20" s="115"/>
      <c r="GD20" s="115"/>
      <c r="GE20" s="115"/>
      <c r="GF20" s="115"/>
      <c r="GG20" s="115"/>
      <c r="GH20" s="115"/>
      <c r="GI20" s="115"/>
      <c r="GJ20" s="115"/>
      <c r="GK20" s="115"/>
      <c r="GL20" s="115"/>
      <c r="GM20" s="115"/>
      <c r="GN20" s="115"/>
      <c r="GO20" s="115"/>
      <c r="GP20" s="115"/>
      <c r="GQ20" s="115"/>
      <c r="GR20" s="115"/>
      <c r="GS20" s="115"/>
      <c r="GT20" s="115"/>
      <c r="GU20" s="115"/>
      <c r="GV20" s="115"/>
      <c r="GW20" s="115"/>
      <c r="GX20" s="115"/>
      <c r="GY20" s="115"/>
      <c r="GZ20" s="115"/>
      <c r="HA20" s="115"/>
      <c r="HB20" s="115"/>
      <c r="HC20" s="115"/>
      <c r="HD20" s="115"/>
      <c r="HE20" s="115"/>
      <c r="HF20" s="115"/>
      <c r="HG20" s="115"/>
      <c r="HH20" s="115"/>
      <c r="HI20" s="115"/>
      <c r="HJ20" s="115"/>
      <c r="HK20" s="115"/>
      <c r="HL20" s="115"/>
      <c r="HM20" s="115"/>
      <c r="HN20" s="115"/>
      <c r="HO20" s="115"/>
      <c r="HP20" s="115"/>
      <c r="HQ20" s="115"/>
      <c r="HR20" s="115"/>
      <c r="HS20" s="115"/>
      <c r="HT20" s="115"/>
      <c r="HU20" s="115"/>
      <c r="HV20" s="115"/>
      <c r="HW20" s="115"/>
      <c r="HX20" s="115"/>
      <c r="HY20" s="115"/>
      <c r="HZ20" s="115"/>
      <c r="IA20" s="115"/>
      <c r="IB20" s="115"/>
      <c r="IC20" s="115"/>
      <c r="ID20" s="115"/>
      <c r="IE20" s="115"/>
      <c r="IF20" s="115"/>
      <c r="IG20" s="115"/>
      <c r="IH20" s="115"/>
      <c r="II20" s="115"/>
      <c r="IJ20" s="115"/>
      <c r="IK20" s="115"/>
      <c r="IL20" s="115"/>
    </row>
    <row r="21" spans="2:246" ht="24.75" customHeight="1">
      <c r="B21" s="117" t="s">
        <v>60</v>
      </c>
      <c r="C21" s="118">
        <v>47</v>
      </c>
      <c r="D21" s="118">
        <v>2</v>
      </c>
      <c r="E21" s="118">
        <v>0</v>
      </c>
      <c r="F21" s="118">
        <v>0</v>
      </c>
      <c r="G21" s="118">
        <v>0</v>
      </c>
      <c r="H21" s="118">
        <v>0</v>
      </c>
      <c r="I21" s="118">
        <v>0</v>
      </c>
      <c r="J21" s="123">
        <v>0</v>
      </c>
      <c r="K21" s="118">
        <v>9</v>
      </c>
      <c r="L21" s="119">
        <f t="shared" si="1"/>
        <v>58</v>
      </c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5"/>
      <c r="BX21" s="115"/>
      <c r="BY21" s="115"/>
      <c r="BZ21" s="115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5"/>
      <c r="CP21" s="115"/>
      <c r="CQ21" s="115"/>
      <c r="CR21" s="115"/>
      <c r="CS21" s="115"/>
      <c r="CT21" s="115"/>
      <c r="CU21" s="115"/>
      <c r="CV21" s="115"/>
      <c r="CW21" s="115"/>
      <c r="CX21" s="115"/>
      <c r="CY21" s="115"/>
      <c r="CZ21" s="115"/>
      <c r="DA21" s="115"/>
      <c r="DB21" s="115"/>
      <c r="DC21" s="115"/>
      <c r="DD21" s="115"/>
      <c r="DE21" s="115"/>
      <c r="DF21" s="115"/>
      <c r="DG21" s="115"/>
      <c r="DH21" s="115"/>
      <c r="DI21" s="115"/>
      <c r="DJ21" s="115"/>
      <c r="DK21" s="115"/>
      <c r="DL21" s="115"/>
      <c r="DM21" s="115"/>
      <c r="DN21" s="115"/>
      <c r="DO21" s="115"/>
      <c r="DP21" s="115"/>
      <c r="DQ21" s="115"/>
      <c r="DR21" s="115"/>
      <c r="DS21" s="115"/>
      <c r="DT21" s="115"/>
      <c r="DU21" s="115"/>
      <c r="DV21" s="115"/>
      <c r="DW21" s="115"/>
      <c r="DX21" s="115"/>
      <c r="DY21" s="115"/>
      <c r="DZ21" s="115"/>
      <c r="EA21" s="115"/>
      <c r="EB21" s="115"/>
      <c r="EC21" s="115"/>
      <c r="ED21" s="115"/>
      <c r="EE21" s="115"/>
      <c r="EF21" s="115"/>
      <c r="EG21" s="115"/>
      <c r="EH21" s="115"/>
      <c r="EI21" s="115"/>
      <c r="EJ21" s="115"/>
      <c r="EK21" s="115"/>
      <c r="EL21" s="115"/>
      <c r="EM21" s="115"/>
      <c r="EN21" s="115"/>
      <c r="EO21" s="115"/>
      <c r="EP21" s="115"/>
      <c r="EQ21" s="115"/>
      <c r="ER21" s="115"/>
      <c r="ES21" s="115"/>
      <c r="ET21" s="115"/>
      <c r="EU21" s="115"/>
      <c r="EV21" s="115"/>
      <c r="EW21" s="115"/>
      <c r="EX21" s="115"/>
      <c r="EY21" s="115"/>
      <c r="EZ21" s="115"/>
      <c r="FA21" s="115"/>
      <c r="FB21" s="115"/>
      <c r="FC21" s="115"/>
      <c r="FD21" s="115"/>
      <c r="FE21" s="115"/>
      <c r="FF21" s="115"/>
      <c r="FG21" s="115"/>
      <c r="FH21" s="115"/>
      <c r="FI21" s="115"/>
      <c r="FJ21" s="115"/>
      <c r="FK21" s="115"/>
      <c r="FL21" s="115"/>
      <c r="FM21" s="115"/>
      <c r="FN21" s="115"/>
      <c r="FO21" s="115"/>
      <c r="FP21" s="115"/>
      <c r="FQ21" s="115"/>
      <c r="FR21" s="115"/>
      <c r="FS21" s="115"/>
      <c r="FT21" s="115"/>
      <c r="FU21" s="115"/>
      <c r="FV21" s="115"/>
      <c r="FW21" s="115"/>
      <c r="FX21" s="115"/>
      <c r="FY21" s="115"/>
      <c r="FZ21" s="115"/>
      <c r="GA21" s="115"/>
      <c r="GB21" s="115"/>
      <c r="GC21" s="115"/>
      <c r="GD21" s="115"/>
      <c r="GE21" s="115"/>
      <c r="GF21" s="115"/>
      <c r="GG21" s="115"/>
      <c r="GH21" s="115"/>
      <c r="GI21" s="115"/>
      <c r="GJ21" s="115"/>
      <c r="GK21" s="115"/>
      <c r="GL21" s="115"/>
      <c r="GM21" s="115"/>
      <c r="GN21" s="115"/>
      <c r="GO21" s="115"/>
      <c r="GP21" s="115"/>
      <c r="GQ21" s="115"/>
      <c r="GR21" s="115"/>
      <c r="GS21" s="115"/>
      <c r="GT21" s="115"/>
      <c r="GU21" s="115"/>
      <c r="GV21" s="115"/>
      <c r="GW21" s="115"/>
      <c r="GX21" s="115"/>
      <c r="GY21" s="115"/>
      <c r="GZ21" s="115"/>
      <c r="HA21" s="115"/>
      <c r="HB21" s="115"/>
      <c r="HC21" s="115"/>
      <c r="HD21" s="115"/>
      <c r="HE21" s="115"/>
      <c r="HF21" s="115"/>
      <c r="HG21" s="115"/>
      <c r="HH21" s="115"/>
      <c r="HI21" s="115"/>
      <c r="HJ21" s="115"/>
      <c r="HK21" s="115"/>
      <c r="HL21" s="115"/>
      <c r="HM21" s="115"/>
      <c r="HN21" s="115"/>
      <c r="HO21" s="115"/>
      <c r="HP21" s="115"/>
      <c r="HQ21" s="115"/>
      <c r="HR21" s="115"/>
      <c r="HS21" s="115"/>
      <c r="HT21" s="115"/>
      <c r="HU21" s="115"/>
      <c r="HV21" s="115"/>
      <c r="HW21" s="115"/>
      <c r="HX21" s="115"/>
      <c r="HY21" s="115"/>
      <c r="HZ21" s="115"/>
      <c r="IA21" s="115"/>
      <c r="IB21" s="115"/>
      <c r="IC21" s="115"/>
      <c r="ID21" s="115"/>
      <c r="IE21" s="115"/>
      <c r="IF21" s="115"/>
      <c r="IG21" s="115"/>
      <c r="IH21" s="115"/>
      <c r="II21" s="115"/>
      <c r="IJ21" s="115"/>
      <c r="IK21" s="115"/>
      <c r="IL21" s="115"/>
    </row>
    <row r="22" spans="2:246" ht="24.75" customHeight="1">
      <c r="B22" s="117" t="s">
        <v>61</v>
      </c>
      <c r="C22" s="118">
        <v>3</v>
      </c>
      <c r="D22" s="118">
        <v>0</v>
      </c>
      <c r="E22" s="118">
        <v>0</v>
      </c>
      <c r="F22" s="118">
        <v>0</v>
      </c>
      <c r="G22" s="118">
        <v>0</v>
      </c>
      <c r="H22" s="118">
        <v>0</v>
      </c>
      <c r="I22" s="118">
        <v>0</v>
      </c>
      <c r="J22" s="123">
        <v>0</v>
      </c>
      <c r="K22" s="118">
        <v>0</v>
      </c>
      <c r="L22" s="119">
        <f t="shared" si="1"/>
        <v>3</v>
      </c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  <c r="BF22" s="115"/>
      <c r="BG22" s="115"/>
      <c r="BH22" s="115"/>
      <c r="BI22" s="115"/>
      <c r="BJ22" s="115"/>
      <c r="BK22" s="115"/>
      <c r="BL22" s="115"/>
      <c r="BM22" s="115"/>
      <c r="BN22" s="115"/>
      <c r="BO22" s="115"/>
      <c r="BP22" s="115"/>
      <c r="BQ22" s="115"/>
      <c r="BR22" s="115"/>
      <c r="BS22" s="115"/>
      <c r="BT22" s="115"/>
      <c r="BU22" s="115"/>
      <c r="BV22" s="115"/>
      <c r="BW22" s="115"/>
      <c r="BX22" s="115"/>
      <c r="BY22" s="115"/>
      <c r="BZ22" s="115"/>
      <c r="CA22" s="115"/>
      <c r="CB22" s="115"/>
      <c r="CC22" s="115"/>
      <c r="CD22" s="115"/>
      <c r="CE22" s="115"/>
      <c r="CF22" s="115"/>
      <c r="CG22" s="115"/>
      <c r="CH22" s="115"/>
      <c r="CI22" s="115"/>
      <c r="CJ22" s="115"/>
      <c r="CK22" s="115"/>
      <c r="CL22" s="115"/>
      <c r="CM22" s="115"/>
      <c r="CN22" s="115"/>
      <c r="CO22" s="115"/>
      <c r="CP22" s="115"/>
      <c r="CQ22" s="115"/>
      <c r="CR22" s="115"/>
      <c r="CS22" s="115"/>
      <c r="CT22" s="115"/>
      <c r="CU22" s="115"/>
      <c r="CV22" s="115"/>
      <c r="CW22" s="115"/>
      <c r="CX22" s="115"/>
      <c r="CY22" s="115"/>
      <c r="CZ22" s="115"/>
      <c r="DA22" s="115"/>
      <c r="DB22" s="115"/>
      <c r="DC22" s="115"/>
      <c r="DD22" s="115"/>
      <c r="DE22" s="115"/>
      <c r="DF22" s="115"/>
      <c r="DG22" s="115"/>
      <c r="DH22" s="115"/>
      <c r="DI22" s="115"/>
      <c r="DJ22" s="115"/>
      <c r="DK22" s="115"/>
      <c r="DL22" s="115"/>
      <c r="DM22" s="115"/>
      <c r="DN22" s="115"/>
      <c r="DO22" s="115"/>
      <c r="DP22" s="115"/>
      <c r="DQ22" s="115"/>
      <c r="DR22" s="115"/>
      <c r="DS22" s="115"/>
      <c r="DT22" s="115"/>
      <c r="DU22" s="115"/>
      <c r="DV22" s="115"/>
      <c r="DW22" s="115"/>
      <c r="DX22" s="115"/>
      <c r="DY22" s="115"/>
      <c r="DZ22" s="115"/>
      <c r="EA22" s="115"/>
      <c r="EB22" s="115"/>
      <c r="EC22" s="115"/>
      <c r="ED22" s="115"/>
      <c r="EE22" s="115"/>
      <c r="EF22" s="115"/>
      <c r="EG22" s="115"/>
      <c r="EH22" s="115"/>
      <c r="EI22" s="115"/>
      <c r="EJ22" s="115"/>
      <c r="EK22" s="115"/>
      <c r="EL22" s="115"/>
      <c r="EM22" s="115"/>
      <c r="EN22" s="115"/>
      <c r="EO22" s="115"/>
      <c r="EP22" s="115"/>
      <c r="EQ22" s="115"/>
      <c r="ER22" s="115"/>
      <c r="ES22" s="115"/>
      <c r="ET22" s="115"/>
      <c r="EU22" s="115"/>
      <c r="EV22" s="115"/>
      <c r="EW22" s="115"/>
      <c r="EX22" s="115"/>
      <c r="EY22" s="115"/>
      <c r="EZ22" s="115"/>
      <c r="FA22" s="115"/>
      <c r="FB22" s="115"/>
      <c r="FC22" s="115"/>
      <c r="FD22" s="115"/>
      <c r="FE22" s="115"/>
      <c r="FF22" s="115"/>
      <c r="FG22" s="115"/>
      <c r="FH22" s="115"/>
      <c r="FI22" s="115"/>
      <c r="FJ22" s="115"/>
      <c r="FK22" s="115"/>
      <c r="FL22" s="115"/>
      <c r="FM22" s="115"/>
      <c r="FN22" s="115"/>
      <c r="FO22" s="115"/>
      <c r="FP22" s="115"/>
      <c r="FQ22" s="115"/>
      <c r="FR22" s="115"/>
      <c r="FS22" s="115"/>
      <c r="FT22" s="115"/>
      <c r="FU22" s="115"/>
      <c r="FV22" s="115"/>
      <c r="FW22" s="115"/>
      <c r="FX22" s="115"/>
      <c r="FY22" s="115"/>
      <c r="FZ22" s="115"/>
      <c r="GA22" s="115"/>
      <c r="GB22" s="115"/>
      <c r="GC22" s="115"/>
      <c r="GD22" s="115"/>
      <c r="GE22" s="115"/>
      <c r="GF22" s="115"/>
      <c r="GG22" s="115"/>
      <c r="GH22" s="115"/>
      <c r="GI22" s="115"/>
      <c r="GJ22" s="115"/>
      <c r="GK22" s="115"/>
      <c r="GL22" s="115"/>
      <c r="GM22" s="115"/>
      <c r="GN22" s="115"/>
      <c r="GO22" s="115"/>
      <c r="GP22" s="115"/>
      <c r="GQ22" s="115"/>
      <c r="GR22" s="115"/>
      <c r="GS22" s="115"/>
      <c r="GT22" s="115"/>
      <c r="GU22" s="115"/>
      <c r="GV22" s="115"/>
      <c r="GW22" s="115"/>
      <c r="GX22" s="115"/>
      <c r="GY22" s="115"/>
      <c r="GZ22" s="115"/>
      <c r="HA22" s="115"/>
      <c r="HB22" s="115"/>
      <c r="HC22" s="115"/>
      <c r="HD22" s="115"/>
      <c r="HE22" s="115"/>
      <c r="HF22" s="115"/>
      <c r="HG22" s="115"/>
      <c r="HH22" s="115"/>
      <c r="HI22" s="115"/>
      <c r="HJ22" s="115"/>
      <c r="HK22" s="115"/>
      <c r="HL22" s="115"/>
      <c r="HM22" s="115"/>
      <c r="HN22" s="115"/>
      <c r="HO22" s="115"/>
      <c r="HP22" s="115"/>
      <c r="HQ22" s="115"/>
      <c r="HR22" s="115"/>
      <c r="HS22" s="115"/>
      <c r="HT22" s="115"/>
      <c r="HU22" s="115"/>
      <c r="HV22" s="115"/>
      <c r="HW22" s="115"/>
      <c r="HX22" s="115"/>
      <c r="HY22" s="115"/>
      <c r="HZ22" s="115"/>
      <c r="IA22" s="115"/>
      <c r="IB22" s="115"/>
      <c r="IC22" s="115"/>
      <c r="ID22" s="115"/>
      <c r="IE22" s="115"/>
      <c r="IF22" s="115"/>
      <c r="IG22" s="115"/>
      <c r="IH22" s="115"/>
      <c r="II22" s="115"/>
      <c r="IJ22" s="115"/>
      <c r="IK22" s="115"/>
      <c r="IL22" s="115"/>
    </row>
    <row r="23" spans="2:246" ht="24.75" customHeight="1">
      <c r="B23" s="117" t="s">
        <v>62</v>
      </c>
      <c r="C23" s="118">
        <v>45</v>
      </c>
      <c r="D23" s="118">
        <v>5</v>
      </c>
      <c r="E23" s="118">
        <v>0</v>
      </c>
      <c r="F23" s="118">
        <v>0</v>
      </c>
      <c r="G23" s="118">
        <v>0</v>
      </c>
      <c r="H23" s="118">
        <v>3</v>
      </c>
      <c r="I23" s="118">
        <v>0</v>
      </c>
      <c r="J23" s="123">
        <v>0</v>
      </c>
      <c r="K23" s="118">
        <v>1</v>
      </c>
      <c r="L23" s="119">
        <f t="shared" si="1"/>
        <v>54</v>
      </c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  <c r="DH23" s="115"/>
      <c r="DI23" s="115"/>
      <c r="DJ23" s="115"/>
      <c r="DK23" s="115"/>
      <c r="DL23" s="115"/>
      <c r="DM23" s="115"/>
      <c r="DN23" s="115"/>
      <c r="DO23" s="115"/>
      <c r="DP23" s="115"/>
      <c r="DQ23" s="115"/>
      <c r="DR23" s="115"/>
      <c r="DS23" s="115"/>
      <c r="DT23" s="115"/>
      <c r="DU23" s="115"/>
      <c r="DV23" s="115"/>
      <c r="DW23" s="115"/>
      <c r="DX23" s="115"/>
      <c r="DY23" s="115"/>
      <c r="DZ23" s="115"/>
      <c r="EA23" s="115"/>
      <c r="EB23" s="115"/>
      <c r="EC23" s="115"/>
      <c r="ED23" s="115"/>
      <c r="EE23" s="115"/>
      <c r="EF23" s="115"/>
      <c r="EG23" s="115"/>
      <c r="EH23" s="115"/>
      <c r="EI23" s="115"/>
      <c r="EJ23" s="115"/>
      <c r="EK23" s="115"/>
      <c r="EL23" s="115"/>
      <c r="EM23" s="115"/>
      <c r="EN23" s="115"/>
      <c r="EO23" s="115"/>
      <c r="EP23" s="115"/>
      <c r="EQ23" s="115"/>
      <c r="ER23" s="115"/>
      <c r="ES23" s="115"/>
      <c r="ET23" s="115"/>
      <c r="EU23" s="115"/>
      <c r="EV23" s="115"/>
      <c r="EW23" s="115"/>
      <c r="EX23" s="115"/>
      <c r="EY23" s="115"/>
      <c r="EZ23" s="115"/>
      <c r="FA23" s="115"/>
      <c r="FB23" s="115"/>
      <c r="FC23" s="115"/>
      <c r="FD23" s="115"/>
      <c r="FE23" s="115"/>
      <c r="FF23" s="115"/>
      <c r="FG23" s="115"/>
      <c r="FH23" s="115"/>
      <c r="FI23" s="115"/>
      <c r="FJ23" s="115"/>
      <c r="FK23" s="115"/>
      <c r="FL23" s="115"/>
      <c r="FM23" s="115"/>
      <c r="FN23" s="115"/>
      <c r="FO23" s="115"/>
      <c r="FP23" s="115"/>
      <c r="FQ23" s="115"/>
      <c r="FR23" s="115"/>
      <c r="FS23" s="115"/>
      <c r="FT23" s="115"/>
      <c r="FU23" s="115"/>
      <c r="FV23" s="115"/>
      <c r="FW23" s="115"/>
      <c r="FX23" s="115"/>
      <c r="FY23" s="115"/>
      <c r="FZ23" s="115"/>
      <c r="GA23" s="115"/>
      <c r="GB23" s="115"/>
      <c r="GC23" s="115"/>
      <c r="GD23" s="115"/>
      <c r="GE23" s="115"/>
      <c r="GF23" s="115"/>
      <c r="GG23" s="115"/>
      <c r="GH23" s="115"/>
      <c r="GI23" s="115"/>
      <c r="GJ23" s="115"/>
      <c r="GK23" s="115"/>
      <c r="GL23" s="115"/>
      <c r="GM23" s="115"/>
      <c r="GN23" s="115"/>
      <c r="GO23" s="115"/>
      <c r="GP23" s="115"/>
      <c r="GQ23" s="115"/>
      <c r="GR23" s="115"/>
      <c r="GS23" s="115"/>
      <c r="GT23" s="115"/>
      <c r="GU23" s="115"/>
      <c r="GV23" s="115"/>
      <c r="GW23" s="115"/>
      <c r="GX23" s="115"/>
      <c r="GY23" s="115"/>
      <c r="GZ23" s="115"/>
      <c r="HA23" s="115"/>
      <c r="HB23" s="115"/>
      <c r="HC23" s="115"/>
      <c r="HD23" s="115"/>
      <c r="HE23" s="115"/>
      <c r="HF23" s="115"/>
      <c r="HG23" s="115"/>
      <c r="HH23" s="115"/>
      <c r="HI23" s="115"/>
      <c r="HJ23" s="115"/>
      <c r="HK23" s="115"/>
      <c r="HL23" s="115"/>
      <c r="HM23" s="115"/>
      <c r="HN23" s="115"/>
      <c r="HO23" s="115"/>
      <c r="HP23" s="115"/>
      <c r="HQ23" s="115"/>
      <c r="HR23" s="115"/>
      <c r="HS23" s="115"/>
      <c r="HT23" s="115"/>
      <c r="HU23" s="115"/>
      <c r="HV23" s="115"/>
      <c r="HW23" s="115"/>
      <c r="HX23" s="115"/>
      <c r="HY23" s="115"/>
      <c r="HZ23" s="115"/>
      <c r="IA23" s="115"/>
      <c r="IB23" s="115"/>
      <c r="IC23" s="115"/>
      <c r="ID23" s="115"/>
      <c r="IE23" s="115"/>
      <c r="IF23" s="115"/>
      <c r="IG23" s="115"/>
      <c r="IH23" s="115"/>
      <c r="II23" s="115"/>
      <c r="IJ23" s="115"/>
      <c r="IK23" s="115"/>
      <c r="IL23" s="115"/>
    </row>
    <row r="24" spans="2:246" ht="24.75" customHeight="1">
      <c r="B24" s="124" t="s">
        <v>79</v>
      </c>
      <c r="C24" s="118">
        <v>0</v>
      </c>
      <c r="D24" s="118">
        <v>0</v>
      </c>
      <c r="E24" s="118">
        <v>0</v>
      </c>
      <c r="F24" s="118">
        <v>0</v>
      </c>
      <c r="G24" s="118">
        <v>0</v>
      </c>
      <c r="H24" s="118">
        <v>0</v>
      </c>
      <c r="I24" s="118">
        <v>0</v>
      </c>
      <c r="J24" s="123">
        <v>0</v>
      </c>
      <c r="K24" s="118">
        <v>0</v>
      </c>
      <c r="L24" s="119">
        <f t="shared" si="1"/>
        <v>0</v>
      </c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  <c r="BI24" s="115"/>
      <c r="BJ24" s="115"/>
      <c r="BK24" s="115"/>
      <c r="BL24" s="115"/>
      <c r="BM24" s="115"/>
      <c r="BN24" s="115"/>
      <c r="BO24" s="115"/>
      <c r="BP24" s="115"/>
      <c r="BQ24" s="115"/>
      <c r="BR24" s="115"/>
      <c r="BS24" s="115"/>
      <c r="BT24" s="115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  <c r="CO24" s="115"/>
      <c r="CP24" s="115"/>
      <c r="CQ24" s="115"/>
      <c r="CR24" s="115"/>
      <c r="CS24" s="115"/>
      <c r="CT24" s="115"/>
      <c r="CU24" s="115"/>
      <c r="CV24" s="115"/>
      <c r="CW24" s="115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15"/>
      <c r="EY24" s="115"/>
      <c r="EZ24" s="115"/>
      <c r="FA24" s="115"/>
      <c r="FB24" s="115"/>
      <c r="FC24" s="115"/>
      <c r="FD24" s="115"/>
      <c r="FE24" s="115"/>
      <c r="FF24" s="115"/>
      <c r="FG24" s="115"/>
      <c r="FH24" s="115"/>
      <c r="FI24" s="115"/>
      <c r="FJ24" s="115"/>
      <c r="FK24" s="115"/>
      <c r="FL24" s="115"/>
      <c r="FM24" s="115"/>
      <c r="FN24" s="115"/>
      <c r="FO24" s="115"/>
      <c r="FP24" s="115"/>
      <c r="FQ24" s="115"/>
      <c r="FR24" s="115"/>
      <c r="FS24" s="115"/>
      <c r="FT24" s="115"/>
      <c r="FU24" s="115"/>
      <c r="FV24" s="115"/>
      <c r="FW24" s="115"/>
      <c r="FX24" s="115"/>
      <c r="FY24" s="115"/>
      <c r="FZ24" s="115"/>
      <c r="GA24" s="115"/>
      <c r="GB24" s="115"/>
      <c r="GC24" s="115"/>
      <c r="GD24" s="115"/>
      <c r="GE24" s="115"/>
      <c r="GF24" s="115"/>
      <c r="GG24" s="115"/>
      <c r="GH24" s="115"/>
      <c r="GI24" s="115"/>
      <c r="GJ24" s="115"/>
      <c r="GK24" s="115"/>
      <c r="GL24" s="115"/>
      <c r="GM24" s="115"/>
      <c r="GN24" s="115"/>
      <c r="GO24" s="115"/>
      <c r="GP24" s="115"/>
      <c r="GQ24" s="115"/>
      <c r="GR24" s="115"/>
      <c r="GS24" s="115"/>
      <c r="GT24" s="115"/>
      <c r="GU24" s="115"/>
      <c r="GV24" s="115"/>
      <c r="GW24" s="115"/>
      <c r="GX24" s="115"/>
      <c r="GY24" s="115"/>
      <c r="GZ24" s="115"/>
      <c r="HA24" s="115"/>
      <c r="HB24" s="115"/>
      <c r="HC24" s="115"/>
      <c r="HD24" s="115"/>
      <c r="HE24" s="115"/>
      <c r="HF24" s="115"/>
      <c r="HG24" s="115"/>
      <c r="HH24" s="115"/>
      <c r="HI24" s="115"/>
      <c r="HJ24" s="115"/>
      <c r="HK24" s="115"/>
      <c r="HL24" s="115"/>
      <c r="HM24" s="115"/>
      <c r="HN24" s="115"/>
      <c r="HO24" s="115"/>
      <c r="HP24" s="115"/>
      <c r="HQ24" s="115"/>
      <c r="HR24" s="115"/>
      <c r="HS24" s="115"/>
      <c r="HT24" s="115"/>
      <c r="HU24" s="115"/>
      <c r="HV24" s="115"/>
      <c r="HW24" s="115"/>
      <c r="HX24" s="115"/>
      <c r="HY24" s="115"/>
      <c r="HZ24" s="115"/>
      <c r="IA24" s="115"/>
      <c r="IB24" s="115"/>
      <c r="IC24" s="115"/>
      <c r="ID24" s="115"/>
      <c r="IE24" s="115"/>
      <c r="IF24" s="115"/>
      <c r="IG24" s="115"/>
      <c r="IH24" s="115"/>
      <c r="II24" s="115"/>
      <c r="IJ24" s="115"/>
      <c r="IK24" s="115"/>
      <c r="IL24" s="115"/>
    </row>
    <row r="25" spans="2:246" ht="24.75" customHeight="1">
      <c r="B25" s="120" t="s">
        <v>80</v>
      </c>
      <c r="C25" s="121">
        <f t="shared" ref="C25:K25" si="2">SUM(C18:C24)</f>
        <v>207</v>
      </c>
      <c r="D25" s="121">
        <f t="shared" si="2"/>
        <v>12</v>
      </c>
      <c r="E25" s="121">
        <f t="shared" si="2"/>
        <v>0</v>
      </c>
      <c r="F25" s="121">
        <f t="shared" si="2"/>
        <v>0</v>
      </c>
      <c r="G25" s="121">
        <f t="shared" si="2"/>
        <v>1</v>
      </c>
      <c r="H25" s="121">
        <f t="shared" si="2"/>
        <v>3</v>
      </c>
      <c r="I25" s="121">
        <f t="shared" si="2"/>
        <v>0</v>
      </c>
      <c r="J25" s="121">
        <f t="shared" si="2"/>
        <v>0</v>
      </c>
      <c r="K25" s="121">
        <f t="shared" si="2"/>
        <v>11</v>
      </c>
      <c r="L25" s="119">
        <f t="shared" si="1"/>
        <v>234</v>
      </c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5"/>
      <c r="BK25" s="115"/>
      <c r="BL25" s="115"/>
      <c r="BM25" s="115"/>
      <c r="BN25" s="115"/>
      <c r="BO25" s="115"/>
      <c r="BP25" s="115"/>
      <c r="BQ25" s="115"/>
      <c r="BR25" s="115"/>
      <c r="BS25" s="115"/>
      <c r="BT25" s="115"/>
      <c r="BU25" s="115"/>
      <c r="BV25" s="115"/>
      <c r="BW25" s="115"/>
      <c r="BX25" s="115"/>
      <c r="BY25" s="115"/>
      <c r="BZ25" s="115"/>
      <c r="CA25" s="115"/>
      <c r="CB25" s="115"/>
      <c r="CC25" s="115"/>
      <c r="CD25" s="115"/>
      <c r="CE25" s="115"/>
      <c r="CF25" s="115"/>
      <c r="CG25" s="115"/>
      <c r="CH25" s="115"/>
      <c r="CI25" s="115"/>
      <c r="CJ25" s="115"/>
      <c r="CK25" s="115"/>
      <c r="CL25" s="115"/>
      <c r="CM25" s="115"/>
      <c r="CN25" s="115"/>
      <c r="CO25" s="115"/>
      <c r="CP25" s="115"/>
      <c r="CQ25" s="115"/>
      <c r="CR25" s="115"/>
      <c r="CS25" s="115"/>
      <c r="CT25" s="115"/>
      <c r="CU25" s="115"/>
      <c r="CV25" s="115"/>
      <c r="CW25" s="115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15"/>
      <c r="EY25" s="115"/>
      <c r="EZ25" s="115"/>
      <c r="FA25" s="115"/>
      <c r="FB25" s="115"/>
      <c r="FC25" s="115"/>
      <c r="FD25" s="115"/>
      <c r="FE25" s="115"/>
      <c r="FF25" s="115"/>
      <c r="FG25" s="115"/>
      <c r="FH25" s="115"/>
      <c r="FI25" s="115"/>
      <c r="FJ25" s="115"/>
      <c r="FK25" s="115"/>
      <c r="FL25" s="115"/>
      <c r="FM25" s="115"/>
      <c r="FN25" s="115"/>
      <c r="FO25" s="115"/>
      <c r="FP25" s="115"/>
      <c r="FQ25" s="115"/>
      <c r="FR25" s="115"/>
      <c r="FS25" s="115"/>
      <c r="FT25" s="115"/>
      <c r="FU25" s="115"/>
      <c r="FV25" s="115"/>
      <c r="FW25" s="115"/>
      <c r="FX25" s="115"/>
      <c r="FY25" s="115"/>
      <c r="FZ25" s="115"/>
      <c r="GA25" s="115"/>
      <c r="GB25" s="115"/>
      <c r="GC25" s="115"/>
      <c r="GD25" s="115"/>
      <c r="GE25" s="115"/>
      <c r="GF25" s="115"/>
      <c r="GG25" s="115"/>
      <c r="GH25" s="115"/>
      <c r="GI25" s="115"/>
      <c r="GJ25" s="115"/>
      <c r="GK25" s="115"/>
      <c r="GL25" s="115"/>
      <c r="GM25" s="115"/>
      <c r="GN25" s="115"/>
      <c r="GO25" s="115"/>
      <c r="GP25" s="115"/>
      <c r="GQ25" s="115"/>
      <c r="GR25" s="115"/>
      <c r="GS25" s="115"/>
      <c r="GT25" s="115"/>
      <c r="GU25" s="115"/>
      <c r="GV25" s="115"/>
      <c r="GW25" s="115"/>
      <c r="GX25" s="115"/>
      <c r="GY25" s="115"/>
      <c r="GZ25" s="115"/>
      <c r="HA25" s="115"/>
      <c r="HB25" s="115"/>
      <c r="HC25" s="115"/>
      <c r="HD25" s="115"/>
      <c r="HE25" s="115"/>
      <c r="HF25" s="115"/>
      <c r="HG25" s="115"/>
      <c r="HH25" s="115"/>
      <c r="HI25" s="115"/>
      <c r="HJ25" s="115"/>
      <c r="HK25" s="115"/>
      <c r="HL25" s="115"/>
      <c r="HM25" s="115"/>
      <c r="HN25" s="115"/>
      <c r="HO25" s="115"/>
      <c r="HP25" s="115"/>
      <c r="HQ25" s="115"/>
      <c r="HR25" s="115"/>
      <c r="HS25" s="115"/>
      <c r="HT25" s="115"/>
      <c r="HU25" s="115"/>
      <c r="HV25" s="115"/>
      <c r="HW25" s="115"/>
      <c r="HX25" s="115"/>
      <c r="HY25" s="115"/>
      <c r="HZ25" s="115"/>
      <c r="IA25" s="115"/>
      <c r="IB25" s="115"/>
      <c r="IC25" s="115"/>
      <c r="ID25" s="115"/>
      <c r="IE25" s="115"/>
      <c r="IF25" s="115"/>
      <c r="IG25" s="115"/>
      <c r="IH25" s="115"/>
      <c r="II25" s="115"/>
      <c r="IJ25" s="115"/>
      <c r="IK25" s="115"/>
      <c r="IL25" s="115"/>
    </row>
    <row r="26" spans="2:246" ht="24.75" customHeight="1">
      <c r="B26" s="125" t="s">
        <v>14</v>
      </c>
      <c r="C26" s="126">
        <f t="shared" ref="C26:K26" si="3">C16+C25</f>
        <v>236</v>
      </c>
      <c r="D26" s="126">
        <f t="shared" si="3"/>
        <v>12</v>
      </c>
      <c r="E26" s="126">
        <f t="shared" si="3"/>
        <v>0</v>
      </c>
      <c r="F26" s="126">
        <f t="shared" si="3"/>
        <v>0</v>
      </c>
      <c r="G26" s="126">
        <f t="shared" si="3"/>
        <v>3</v>
      </c>
      <c r="H26" s="126">
        <f t="shared" si="3"/>
        <v>3</v>
      </c>
      <c r="I26" s="126">
        <f t="shared" si="3"/>
        <v>0</v>
      </c>
      <c r="J26" s="126">
        <f t="shared" si="3"/>
        <v>9</v>
      </c>
      <c r="K26" s="126">
        <f t="shared" si="3"/>
        <v>11</v>
      </c>
      <c r="L26" s="127">
        <f t="shared" si="1"/>
        <v>274</v>
      </c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  <c r="BM26" s="115"/>
      <c r="BN26" s="115"/>
      <c r="BO26" s="115"/>
      <c r="BP26" s="115"/>
      <c r="BQ26" s="115"/>
      <c r="BR26" s="115"/>
      <c r="BS26" s="115"/>
      <c r="BT26" s="115"/>
      <c r="BU26" s="115"/>
      <c r="BV26" s="115"/>
      <c r="BW26" s="115"/>
      <c r="BX26" s="115"/>
      <c r="BY26" s="115"/>
      <c r="BZ26" s="115"/>
      <c r="CA26" s="115"/>
      <c r="CB26" s="115"/>
      <c r="CC26" s="115"/>
      <c r="CD26" s="115"/>
      <c r="CE26" s="115"/>
      <c r="CF26" s="115"/>
      <c r="CG26" s="115"/>
      <c r="CH26" s="115"/>
      <c r="CI26" s="115"/>
      <c r="CJ26" s="115"/>
      <c r="CK26" s="115"/>
      <c r="CL26" s="115"/>
      <c r="CM26" s="115"/>
      <c r="CN26" s="115"/>
      <c r="CO26" s="115"/>
      <c r="CP26" s="115"/>
      <c r="CQ26" s="115"/>
      <c r="CR26" s="115"/>
      <c r="CS26" s="115"/>
      <c r="CT26" s="115"/>
      <c r="CU26" s="115"/>
      <c r="CV26" s="115"/>
      <c r="CW26" s="115"/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15"/>
      <c r="EY26" s="115"/>
      <c r="EZ26" s="115"/>
      <c r="FA26" s="115"/>
      <c r="FB26" s="115"/>
      <c r="FC26" s="115"/>
      <c r="FD26" s="115"/>
      <c r="FE26" s="115"/>
      <c r="FF26" s="115"/>
      <c r="FG26" s="115"/>
      <c r="FH26" s="115"/>
      <c r="FI26" s="115"/>
      <c r="FJ26" s="115"/>
      <c r="FK26" s="115"/>
      <c r="FL26" s="115"/>
      <c r="FM26" s="115"/>
      <c r="FN26" s="115"/>
      <c r="FO26" s="115"/>
      <c r="FP26" s="115"/>
      <c r="FQ26" s="115"/>
      <c r="FR26" s="115"/>
      <c r="FS26" s="115"/>
      <c r="FT26" s="115"/>
      <c r="FU26" s="115"/>
      <c r="FV26" s="115"/>
      <c r="FW26" s="115"/>
      <c r="FX26" s="115"/>
      <c r="FY26" s="115"/>
      <c r="FZ26" s="115"/>
      <c r="GA26" s="115"/>
      <c r="GB26" s="115"/>
      <c r="GC26" s="115"/>
      <c r="GD26" s="115"/>
      <c r="GE26" s="115"/>
      <c r="GF26" s="115"/>
      <c r="GG26" s="115"/>
      <c r="GH26" s="115"/>
      <c r="GI26" s="115"/>
      <c r="GJ26" s="115"/>
      <c r="GK26" s="115"/>
      <c r="GL26" s="115"/>
      <c r="GM26" s="115"/>
      <c r="GN26" s="115"/>
      <c r="GO26" s="115"/>
      <c r="GP26" s="115"/>
      <c r="GQ26" s="115"/>
      <c r="GR26" s="115"/>
      <c r="GS26" s="115"/>
      <c r="GT26" s="115"/>
      <c r="GU26" s="115"/>
      <c r="GV26" s="115"/>
      <c r="GW26" s="115"/>
      <c r="GX26" s="115"/>
      <c r="GY26" s="115"/>
      <c r="GZ26" s="115"/>
      <c r="HA26" s="115"/>
      <c r="HB26" s="115"/>
      <c r="HC26" s="115"/>
      <c r="HD26" s="115"/>
      <c r="HE26" s="115"/>
      <c r="HF26" s="115"/>
      <c r="HG26" s="115"/>
      <c r="HH26" s="115"/>
      <c r="HI26" s="115"/>
      <c r="HJ26" s="115"/>
      <c r="HK26" s="115"/>
      <c r="HL26" s="115"/>
      <c r="HM26" s="115"/>
      <c r="HN26" s="115"/>
      <c r="HO26" s="115"/>
      <c r="HP26" s="115"/>
      <c r="HQ26" s="115"/>
      <c r="HR26" s="115"/>
      <c r="HS26" s="115"/>
      <c r="HT26" s="115"/>
      <c r="HU26" s="115"/>
      <c r="HV26" s="115"/>
      <c r="HW26" s="115"/>
      <c r="HX26" s="115"/>
      <c r="HY26" s="115"/>
      <c r="HZ26" s="115"/>
      <c r="IA26" s="115"/>
      <c r="IB26" s="115"/>
      <c r="IC26" s="115"/>
      <c r="ID26" s="115"/>
      <c r="IE26" s="115"/>
      <c r="IF26" s="115"/>
      <c r="IG26" s="115"/>
      <c r="IH26" s="115"/>
      <c r="II26" s="115"/>
      <c r="IJ26" s="115"/>
      <c r="IK26" s="115"/>
      <c r="IL26" s="115"/>
    </row>
    <row r="27" spans="2:246" ht="19.5" customHeight="1"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5"/>
      <c r="CL27" s="115"/>
      <c r="CM27" s="115"/>
      <c r="CN27" s="115"/>
      <c r="CO27" s="115"/>
      <c r="CP27" s="115"/>
      <c r="CQ27" s="115"/>
      <c r="CR27" s="115"/>
      <c r="CS27" s="115"/>
      <c r="CT27" s="115"/>
      <c r="CU27" s="115"/>
      <c r="CV27" s="115"/>
      <c r="CW27" s="115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15"/>
      <c r="EY27" s="115"/>
      <c r="EZ27" s="115"/>
      <c r="FA27" s="115"/>
      <c r="FB27" s="115"/>
      <c r="FC27" s="115"/>
      <c r="FD27" s="115"/>
      <c r="FE27" s="115"/>
      <c r="FF27" s="115"/>
      <c r="FG27" s="115"/>
      <c r="FH27" s="115"/>
      <c r="FI27" s="115"/>
      <c r="FJ27" s="115"/>
      <c r="FK27" s="115"/>
      <c r="FL27" s="115"/>
      <c r="FM27" s="115"/>
      <c r="FN27" s="115"/>
      <c r="FO27" s="115"/>
      <c r="FP27" s="115"/>
      <c r="FQ27" s="115"/>
      <c r="FR27" s="115"/>
      <c r="FS27" s="115"/>
      <c r="FT27" s="115"/>
      <c r="FU27" s="115"/>
      <c r="FV27" s="115"/>
      <c r="FW27" s="115"/>
      <c r="FX27" s="115"/>
      <c r="FY27" s="115"/>
      <c r="FZ27" s="115"/>
      <c r="GA27" s="115"/>
      <c r="GB27" s="115"/>
      <c r="GC27" s="115"/>
      <c r="GD27" s="115"/>
      <c r="GE27" s="115"/>
      <c r="GF27" s="115"/>
      <c r="GG27" s="115"/>
      <c r="GH27" s="115"/>
      <c r="GI27" s="115"/>
      <c r="GJ27" s="115"/>
      <c r="GK27" s="115"/>
      <c r="GL27" s="115"/>
      <c r="GM27" s="115"/>
      <c r="GN27" s="115"/>
      <c r="GO27" s="115"/>
      <c r="GP27" s="115"/>
      <c r="GQ27" s="115"/>
      <c r="GR27" s="115"/>
      <c r="GS27" s="115"/>
      <c r="GT27" s="115"/>
      <c r="GU27" s="115"/>
      <c r="GV27" s="115"/>
      <c r="GW27" s="115"/>
      <c r="GX27" s="115"/>
      <c r="GY27" s="115"/>
      <c r="GZ27" s="115"/>
      <c r="HA27" s="115"/>
      <c r="HB27" s="115"/>
      <c r="HC27" s="115"/>
      <c r="HD27" s="115"/>
      <c r="HE27" s="115"/>
      <c r="HF27" s="115"/>
      <c r="HG27" s="115"/>
      <c r="HH27" s="115"/>
      <c r="HI27" s="115"/>
      <c r="HJ27" s="115"/>
      <c r="HK27" s="115"/>
      <c r="HL27" s="115"/>
      <c r="HM27" s="115"/>
      <c r="HN27" s="115"/>
      <c r="HO27" s="115"/>
      <c r="HP27" s="115"/>
      <c r="HQ27" s="115"/>
      <c r="HR27" s="115"/>
      <c r="HS27" s="115"/>
      <c r="HT27" s="115"/>
      <c r="HU27" s="115"/>
      <c r="HV27" s="115"/>
      <c r="HW27" s="115"/>
      <c r="HX27" s="115"/>
      <c r="HY27" s="115"/>
      <c r="HZ27" s="115"/>
      <c r="IA27" s="115"/>
      <c r="IB27" s="115"/>
      <c r="IC27" s="115"/>
      <c r="ID27" s="115"/>
      <c r="IE27" s="115"/>
      <c r="IF27" s="115"/>
      <c r="IG27" s="115"/>
      <c r="IH27" s="115"/>
      <c r="II27" s="115"/>
      <c r="IJ27" s="115"/>
      <c r="IK27" s="115"/>
      <c r="IL27" s="115"/>
    </row>
    <row r="28" spans="2:246" ht="24.75" customHeight="1">
      <c r="B28" s="83" t="s">
        <v>65</v>
      </c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E28" s="115"/>
      <c r="CF28" s="115"/>
      <c r="CG28" s="115"/>
      <c r="CH28" s="115"/>
      <c r="CI28" s="115"/>
      <c r="CJ28" s="115"/>
      <c r="CK28" s="115"/>
      <c r="CL28" s="115"/>
      <c r="CM28" s="115"/>
      <c r="CN28" s="115"/>
      <c r="CO28" s="115"/>
      <c r="CP28" s="115"/>
      <c r="CQ28" s="115"/>
      <c r="CR28" s="115"/>
      <c r="CS28" s="115"/>
      <c r="CT28" s="115"/>
      <c r="CU28" s="115"/>
      <c r="CV28" s="115"/>
      <c r="CW28" s="115"/>
      <c r="CX28" s="115"/>
      <c r="CY28" s="115"/>
      <c r="CZ28" s="115"/>
      <c r="DA28" s="115"/>
      <c r="DB28" s="115"/>
      <c r="DC28" s="115"/>
      <c r="DD28" s="115"/>
      <c r="DE28" s="115"/>
      <c r="DF28" s="115"/>
      <c r="DG28" s="115"/>
      <c r="DH28" s="115"/>
      <c r="DI28" s="115"/>
      <c r="DJ28" s="115"/>
      <c r="DK28" s="115"/>
      <c r="DL28" s="115"/>
      <c r="DM28" s="115"/>
      <c r="DN28" s="115"/>
      <c r="DO28" s="115"/>
      <c r="DP28" s="115"/>
      <c r="DQ28" s="115"/>
      <c r="DR28" s="115"/>
      <c r="DS28" s="115"/>
      <c r="DT28" s="115"/>
      <c r="DU28" s="115"/>
      <c r="DV28" s="115"/>
      <c r="DW28" s="115"/>
      <c r="DX28" s="115"/>
      <c r="DY28" s="115"/>
      <c r="DZ28" s="115"/>
      <c r="EA28" s="115"/>
      <c r="EB28" s="115"/>
      <c r="EC28" s="115"/>
      <c r="ED28" s="115"/>
      <c r="EE28" s="115"/>
      <c r="EF28" s="115"/>
      <c r="EG28" s="115"/>
      <c r="EH28" s="115"/>
      <c r="EI28" s="115"/>
      <c r="EJ28" s="115"/>
      <c r="EK28" s="115"/>
      <c r="EL28" s="115"/>
      <c r="EM28" s="115"/>
      <c r="EN28" s="115"/>
      <c r="EO28" s="115"/>
      <c r="EP28" s="115"/>
      <c r="EQ28" s="115"/>
      <c r="ER28" s="115"/>
      <c r="ES28" s="115"/>
      <c r="ET28" s="115"/>
      <c r="EU28" s="115"/>
      <c r="EV28" s="115"/>
      <c r="EW28" s="115"/>
      <c r="EX28" s="115"/>
      <c r="EY28" s="115"/>
      <c r="EZ28" s="115"/>
      <c r="FA28" s="115"/>
      <c r="FB28" s="115"/>
      <c r="FC28" s="115"/>
      <c r="FD28" s="115"/>
      <c r="FE28" s="115"/>
      <c r="FF28" s="115"/>
      <c r="FG28" s="115"/>
      <c r="FH28" s="115"/>
      <c r="FI28" s="115"/>
      <c r="FJ28" s="115"/>
      <c r="FK28" s="115"/>
      <c r="FL28" s="115"/>
      <c r="FM28" s="115"/>
      <c r="FN28" s="115"/>
      <c r="FO28" s="115"/>
      <c r="FP28" s="115"/>
      <c r="FQ28" s="115"/>
      <c r="FR28" s="115"/>
      <c r="FS28" s="115"/>
      <c r="FT28" s="115"/>
      <c r="FU28" s="115"/>
      <c r="FV28" s="115"/>
      <c r="FW28" s="115"/>
      <c r="FX28" s="115"/>
      <c r="FY28" s="115"/>
      <c r="FZ28" s="115"/>
      <c r="GA28" s="115"/>
      <c r="GB28" s="115"/>
      <c r="GC28" s="115"/>
      <c r="GD28" s="115"/>
      <c r="GE28" s="115"/>
      <c r="GF28" s="115"/>
      <c r="GG28" s="115"/>
      <c r="GH28" s="115"/>
      <c r="GI28" s="115"/>
      <c r="GJ28" s="115"/>
      <c r="GK28" s="115"/>
      <c r="GL28" s="115"/>
      <c r="GM28" s="115"/>
      <c r="GN28" s="115"/>
      <c r="GO28" s="115"/>
      <c r="GP28" s="115"/>
      <c r="GQ28" s="115"/>
      <c r="GR28" s="115"/>
      <c r="GS28" s="115"/>
      <c r="GT28" s="115"/>
      <c r="GU28" s="115"/>
      <c r="GV28" s="115"/>
      <c r="GW28" s="115"/>
      <c r="GX28" s="115"/>
      <c r="GY28" s="115"/>
      <c r="GZ28" s="115"/>
      <c r="HA28" s="115"/>
      <c r="HB28" s="115"/>
      <c r="HC28" s="115"/>
      <c r="HD28" s="115"/>
      <c r="HE28" s="115"/>
      <c r="HF28" s="115"/>
      <c r="HG28" s="115"/>
      <c r="HH28" s="115"/>
      <c r="HI28" s="115"/>
      <c r="HJ28" s="115"/>
      <c r="HK28" s="115"/>
      <c r="HL28" s="115"/>
      <c r="HM28" s="115"/>
      <c r="HN28" s="115"/>
      <c r="HO28" s="115"/>
      <c r="HP28" s="115"/>
      <c r="HQ28" s="115"/>
      <c r="HR28" s="115"/>
      <c r="HS28" s="115"/>
      <c r="HT28" s="115"/>
      <c r="HU28" s="115"/>
      <c r="HV28" s="115"/>
      <c r="HW28" s="115"/>
      <c r="HX28" s="115"/>
      <c r="HY28" s="115"/>
      <c r="HZ28" s="115"/>
      <c r="IA28" s="115"/>
      <c r="IB28" s="115"/>
      <c r="IC28" s="115"/>
      <c r="ID28" s="115"/>
      <c r="IE28" s="115"/>
      <c r="IF28" s="115"/>
      <c r="IG28" s="115"/>
      <c r="IH28" s="115"/>
      <c r="II28" s="115"/>
      <c r="IJ28" s="115"/>
      <c r="IK28" s="115"/>
      <c r="IL28" s="115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  <c r="BI29" s="115"/>
      <c r="BJ29" s="115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E29" s="115"/>
      <c r="CF29" s="115"/>
      <c r="CG29" s="115"/>
      <c r="CH29" s="115"/>
      <c r="CI29" s="115"/>
      <c r="CJ29" s="115"/>
      <c r="CK29" s="115"/>
      <c r="CL29" s="115"/>
      <c r="CM29" s="115"/>
      <c r="CN29" s="115"/>
      <c r="CO29" s="115"/>
      <c r="CP29" s="115"/>
      <c r="CQ29" s="115"/>
      <c r="CR29" s="115"/>
      <c r="CS29" s="115"/>
      <c r="CT29" s="115"/>
      <c r="CU29" s="115"/>
      <c r="CV29" s="115"/>
      <c r="CW29" s="115"/>
      <c r="CX29" s="115"/>
      <c r="CY29" s="115"/>
      <c r="CZ29" s="115"/>
      <c r="DA29" s="115"/>
      <c r="DB29" s="115"/>
      <c r="DC29" s="115"/>
      <c r="DD29" s="115"/>
      <c r="DE29" s="115"/>
      <c r="DF29" s="115"/>
      <c r="DG29" s="115"/>
      <c r="DH29" s="115"/>
      <c r="DI29" s="115"/>
      <c r="DJ29" s="115"/>
      <c r="DK29" s="115"/>
      <c r="DL29" s="115"/>
      <c r="DM29" s="115"/>
      <c r="DN29" s="115"/>
      <c r="DO29" s="115"/>
      <c r="DP29" s="115"/>
      <c r="DQ29" s="115"/>
      <c r="DR29" s="115"/>
      <c r="DS29" s="115"/>
      <c r="DT29" s="115"/>
      <c r="DU29" s="115"/>
      <c r="DV29" s="115"/>
      <c r="DW29" s="115"/>
      <c r="DX29" s="115"/>
      <c r="DY29" s="115"/>
      <c r="DZ29" s="115"/>
      <c r="EA29" s="115"/>
      <c r="EB29" s="115"/>
      <c r="EC29" s="115"/>
      <c r="ED29" s="115"/>
      <c r="EE29" s="115"/>
      <c r="EF29" s="115"/>
      <c r="EG29" s="115"/>
      <c r="EH29" s="115"/>
      <c r="EI29" s="115"/>
      <c r="EJ29" s="115"/>
      <c r="EK29" s="115"/>
      <c r="EL29" s="115"/>
      <c r="EM29" s="115"/>
      <c r="EN29" s="115"/>
      <c r="EO29" s="115"/>
      <c r="EP29" s="115"/>
      <c r="EQ29" s="115"/>
      <c r="ER29" s="115"/>
      <c r="ES29" s="115"/>
      <c r="ET29" s="115"/>
      <c r="EU29" s="115"/>
      <c r="EV29" s="115"/>
      <c r="EW29" s="115"/>
      <c r="EX29" s="115"/>
      <c r="EY29" s="115"/>
      <c r="EZ29" s="115"/>
      <c r="FA29" s="115"/>
      <c r="FB29" s="115"/>
      <c r="FC29" s="115"/>
      <c r="FD29" s="115"/>
      <c r="FE29" s="115"/>
      <c r="FF29" s="115"/>
      <c r="FG29" s="115"/>
      <c r="FH29" s="115"/>
      <c r="FI29" s="115"/>
      <c r="FJ29" s="115"/>
      <c r="FK29" s="115"/>
      <c r="FL29" s="115"/>
      <c r="FM29" s="115"/>
      <c r="FN29" s="115"/>
      <c r="FO29" s="115"/>
      <c r="FP29" s="115"/>
      <c r="FQ29" s="115"/>
      <c r="FR29" s="115"/>
      <c r="FS29" s="115"/>
      <c r="FT29" s="115"/>
      <c r="FU29" s="115"/>
      <c r="FV29" s="115"/>
      <c r="FW29" s="115"/>
      <c r="FX29" s="115"/>
      <c r="FY29" s="115"/>
      <c r="FZ29" s="115"/>
      <c r="GA29" s="115"/>
      <c r="GB29" s="115"/>
      <c r="GC29" s="115"/>
      <c r="GD29" s="115"/>
      <c r="GE29" s="115"/>
      <c r="GF29" s="115"/>
      <c r="GG29" s="115"/>
      <c r="GH29" s="115"/>
      <c r="GI29" s="115"/>
      <c r="GJ29" s="115"/>
      <c r="GK29" s="115"/>
      <c r="GL29" s="115"/>
      <c r="GM29" s="115"/>
      <c r="GN29" s="115"/>
      <c r="GO29" s="115"/>
      <c r="GP29" s="115"/>
      <c r="GQ29" s="115"/>
      <c r="GR29" s="115"/>
      <c r="GS29" s="115"/>
      <c r="GT29" s="115"/>
      <c r="GU29" s="115"/>
      <c r="GV29" s="115"/>
      <c r="GW29" s="115"/>
      <c r="GX29" s="115"/>
      <c r="GY29" s="115"/>
      <c r="GZ29" s="115"/>
      <c r="HA29" s="115"/>
      <c r="HB29" s="115"/>
      <c r="HC29" s="115"/>
      <c r="HD29" s="115"/>
      <c r="HE29" s="115"/>
      <c r="HF29" s="115"/>
      <c r="HG29" s="115"/>
      <c r="HH29" s="115"/>
      <c r="HI29" s="115"/>
      <c r="HJ29" s="115"/>
      <c r="HK29" s="115"/>
      <c r="HL29" s="115"/>
      <c r="HM29" s="115"/>
      <c r="HN29" s="115"/>
      <c r="HO29" s="115"/>
      <c r="HP29" s="115"/>
      <c r="HQ29" s="115"/>
      <c r="HR29" s="115"/>
      <c r="HS29" s="115"/>
      <c r="HT29" s="115"/>
      <c r="HU29" s="115"/>
      <c r="HV29" s="115"/>
      <c r="HW29" s="115"/>
      <c r="HX29" s="115"/>
      <c r="HY29" s="115"/>
      <c r="HZ29" s="115"/>
      <c r="IA29" s="115"/>
      <c r="IB29" s="115"/>
      <c r="IC29" s="115"/>
      <c r="ID29" s="115"/>
      <c r="IE29" s="115"/>
      <c r="IF29" s="115"/>
      <c r="IG29" s="115"/>
      <c r="IH29" s="115"/>
      <c r="II29" s="115"/>
      <c r="IJ29" s="115"/>
      <c r="IK29" s="115"/>
      <c r="IL29" s="115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2023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103</v>
      </c>
      <c r="F10" s="129">
        <v>1</v>
      </c>
      <c r="G10" s="129">
        <v>0</v>
      </c>
      <c r="H10" s="130">
        <f t="shared" ref="H10:H37" si="0">SUM(E10:G10)</f>
        <v>104</v>
      </c>
    </row>
    <row r="11" spans="2:8" ht="24.75" customHeight="1">
      <c r="B11" s="70"/>
      <c r="C11" s="80" t="s">
        <v>21</v>
      </c>
      <c r="D11" s="79">
        <v>12</v>
      </c>
      <c r="E11" s="129">
        <v>4</v>
      </c>
      <c r="F11" s="129">
        <v>0</v>
      </c>
      <c r="G11" s="129">
        <v>0</v>
      </c>
      <c r="H11" s="130">
        <f t="shared" si="0"/>
        <v>4</v>
      </c>
    </row>
    <row r="12" spans="2:8" ht="24.75" customHeight="1">
      <c r="B12" s="70" t="s">
        <v>22</v>
      </c>
      <c r="C12" s="71"/>
      <c r="D12" s="79">
        <v>11</v>
      </c>
      <c r="E12" s="129">
        <v>5</v>
      </c>
      <c r="F12" s="129">
        <v>0</v>
      </c>
      <c r="G12" s="129">
        <v>0</v>
      </c>
      <c r="H12" s="130">
        <f t="shared" si="0"/>
        <v>5</v>
      </c>
    </row>
    <row r="13" spans="2:8" ht="24.75" customHeight="1">
      <c r="B13" s="70" t="s">
        <v>24</v>
      </c>
      <c r="C13" s="81"/>
      <c r="D13" s="79">
        <v>10</v>
      </c>
      <c r="E13" s="129">
        <v>2</v>
      </c>
      <c r="F13" s="129">
        <v>0</v>
      </c>
      <c r="G13" s="129">
        <v>0</v>
      </c>
      <c r="H13" s="130">
        <f t="shared" si="0"/>
        <v>2</v>
      </c>
    </row>
    <row r="14" spans="2:8" ht="24.75" customHeight="1">
      <c r="B14" s="70" t="s">
        <v>22</v>
      </c>
      <c r="C14" s="80"/>
      <c r="D14" s="79">
        <v>9</v>
      </c>
      <c r="E14" s="129">
        <v>3</v>
      </c>
      <c r="F14" s="129">
        <v>1</v>
      </c>
      <c r="G14" s="129">
        <v>0</v>
      </c>
      <c r="H14" s="130">
        <f t="shared" si="0"/>
        <v>4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1</v>
      </c>
      <c r="F15" s="129">
        <v>0</v>
      </c>
      <c r="G15" s="129">
        <v>0</v>
      </c>
      <c r="H15" s="130">
        <f t="shared" si="0"/>
        <v>1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0</v>
      </c>
      <c r="F17" s="129">
        <v>0</v>
      </c>
      <c r="G17" s="129">
        <v>0</v>
      </c>
      <c r="H17" s="130">
        <f t="shared" si="0"/>
        <v>0</v>
      </c>
    </row>
    <row r="18" spans="2:8" ht="24.75" customHeight="1">
      <c r="B18" s="70" t="s">
        <v>32</v>
      </c>
      <c r="C18" s="81"/>
      <c r="D18" s="79">
        <v>5</v>
      </c>
      <c r="E18" s="129">
        <v>1</v>
      </c>
      <c r="F18" s="129">
        <v>0</v>
      </c>
      <c r="G18" s="129">
        <v>0</v>
      </c>
      <c r="H18" s="130">
        <f t="shared" si="0"/>
        <v>1</v>
      </c>
    </row>
    <row r="19" spans="2:8" ht="24.75" customHeight="1">
      <c r="B19" s="70" t="s">
        <v>22</v>
      </c>
      <c r="C19" s="80"/>
      <c r="D19" s="79">
        <v>4</v>
      </c>
      <c r="E19" s="129">
        <v>2</v>
      </c>
      <c r="F19" s="129">
        <v>0</v>
      </c>
      <c r="G19" s="129">
        <v>0</v>
      </c>
      <c r="H19" s="130">
        <f t="shared" si="0"/>
        <v>2</v>
      </c>
    </row>
    <row r="20" spans="2:8" ht="24.75" customHeight="1">
      <c r="B20" s="70"/>
      <c r="C20" s="80" t="s">
        <v>22</v>
      </c>
      <c r="D20" s="79">
        <v>3</v>
      </c>
      <c r="E20" s="129">
        <v>2</v>
      </c>
      <c r="F20" s="129">
        <v>0</v>
      </c>
      <c r="G20" s="129">
        <v>0</v>
      </c>
      <c r="H20" s="130">
        <f t="shared" si="0"/>
        <v>2</v>
      </c>
    </row>
    <row r="21" spans="2:8" ht="24.75" customHeight="1">
      <c r="B21" s="70"/>
      <c r="C21" s="80"/>
      <c r="D21" s="79">
        <v>2</v>
      </c>
      <c r="E21" s="129">
        <v>0</v>
      </c>
      <c r="F21" s="129">
        <v>0</v>
      </c>
      <c r="G21" s="129">
        <v>0</v>
      </c>
      <c r="H21" s="130">
        <f t="shared" si="0"/>
        <v>0</v>
      </c>
    </row>
    <row r="22" spans="2:8" ht="24.75" customHeight="1">
      <c r="B22" s="131"/>
      <c r="C22" s="71"/>
      <c r="D22" s="79">
        <v>1</v>
      </c>
      <c r="E22" s="129">
        <v>0</v>
      </c>
      <c r="F22" s="129">
        <v>0</v>
      </c>
      <c r="G22" s="129">
        <v>0</v>
      </c>
      <c r="H22" s="130">
        <f t="shared" si="0"/>
        <v>0</v>
      </c>
    </row>
    <row r="23" spans="2:8" ht="24.75" customHeight="1">
      <c r="B23" s="19" t="s">
        <v>34</v>
      </c>
      <c r="C23" s="20"/>
      <c r="D23" s="42"/>
      <c r="E23" s="132">
        <f>SUM(E10:E22)</f>
        <v>125</v>
      </c>
      <c r="F23" s="132">
        <f>SUM(F10:F22)</f>
        <v>2</v>
      </c>
      <c r="G23" s="132">
        <f>SUM(G10:G22)</f>
        <v>0</v>
      </c>
      <c r="H23" s="133">
        <f t="shared" si="0"/>
        <v>127</v>
      </c>
    </row>
    <row r="24" spans="2:8" ht="24.75" customHeight="1">
      <c r="B24" s="70"/>
      <c r="C24" s="81"/>
      <c r="D24" s="73">
        <v>13</v>
      </c>
      <c r="E24" s="129">
        <v>146</v>
      </c>
      <c r="F24" s="129">
        <v>8</v>
      </c>
      <c r="G24" s="129">
        <v>0</v>
      </c>
      <c r="H24" s="130">
        <f t="shared" si="0"/>
        <v>154</v>
      </c>
    </row>
    <row r="25" spans="2:8" ht="24.75" customHeight="1">
      <c r="B25" s="70"/>
      <c r="C25" s="80" t="s">
        <v>21</v>
      </c>
      <c r="D25" s="79">
        <v>12</v>
      </c>
      <c r="E25" s="129">
        <v>5</v>
      </c>
      <c r="F25" s="129">
        <v>1</v>
      </c>
      <c r="G25" s="129">
        <v>0</v>
      </c>
      <c r="H25" s="130">
        <f t="shared" si="0"/>
        <v>6</v>
      </c>
    </row>
    <row r="26" spans="2:8" ht="24.75" customHeight="1">
      <c r="B26" s="70" t="s">
        <v>32</v>
      </c>
      <c r="C26" s="71"/>
      <c r="D26" s="79">
        <v>11</v>
      </c>
      <c r="E26" s="129">
        <v>6</v>
      </c>
      <c r="F26" s="129">
        <v>2</v>
      </c>
      <c r="G26" s="129">
        <v>0</v>
      </c>
      <c r="H26" s="130">
        <f t="shared" si="0"/>
        <v>8</v>
      </c>
    </row>
    <row r="27" spans="2:8" ht="24.75" customHeight="1">
      <c r="B27" s="70" t="s">
        <v>35</v>
      </c>
      <c r="C27" s="81"/>
      <c r="D27" s="79">
        <v>10</v>
      </c>
      <c r="E27" s="129">
        <v>10</v>
      </c>
      <c r="F27" s="129">
        <v>1</v>
      </c>
      <c r="G27" s="129">
        <v>0</v>
      </c>
      <c r="H27" s="130">
        <f t="shared" si="0"/>
        <v>11</v>
      </c>
    </row>
    <row r="28" spans="2:8" ht="24.75" customHeight="1">
      <c r="B28" s="70" t="s">
        <v>21</v>
      </c>
      <c r="C28" s="80"/>
      <c r="D28" s="79">
        <v>9</v>
      </c>
      <c r="E28" s="129">
        <v>6</v>
      </c>
      <c r="F28" s="129">
        <v>0</v>
      </c>
      <c r="G28" s="129">
        <v>0</v>
      </c>
      <c r="H28" s="130">
        <f t="shared" si="0"/>
        <v>6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0</v>
      </c>
      <c r="F29" s="129">
        <v>0</v>
      </c>
      <c r="G29" s="129">
        <v>0</v>
      </c>
      <c r="H29" s="130">
        <f t="shared" si="0"/>
        <v>0</v>
      </c>
    </row>
    <row r="30" spans="2:8" ht="24.75" customHeight="1">
      <c r="B30" s="70" t="s">
        <v>30</v>
      </c>
      <c r="C30" s="80"/>
      <c r="D30" s="79">
        <v>7</v>
      </c>
      <c r="E30" s="129">
        <v>5</v>
      </c>
      <c r="F30" s="129">
        <v>0</v>
      </c>
      <c r="G30" s="129">
        <v>0</v>
      </c>
      <c r="H30" s="130">
        <f t="shared" si="0"/>
        <v>5</v>
      </c>
    </row>
    <row r="31" spans="2:8" ht="24.75" customHeight="1">
      <c r="B31" s="70" t="s">
        <v>21</v>
      </c>
      <c r="C31" s="71"/>
      <c r="D31" s="79">
        <v>6</v>
      </c>
      <c r="E31" s="129">
        <v>0</v>
      </c>
      <c r="F31" s="129">
        <v>0</v>
      </c>
      <c r="G31" s="129">
        <v>0</v>
      </c>
      <c r="H31" s="130">
        <f t="shared" si="0"/>
        <v>0</v>
      </c>
    </row>
    <row r="32" spans="2:8" ht="24.75" customHeight="1">
      <c r="B32" s="70" t="s">
        <v>33</v>
      </c>
      <c r="C32" s="81"/>
      <c r="D32" s="79">
        <v>5</v>
      </c>
      <c r="E32" s="129">
        <v>0</v>
      </c>
      <c r="F32" s="129">
        <v>0</v>
      </c>
      <c r="G32" s="129">
        <v>0</v>
      </c>
      <c r="H32" s="130">
        <f t="shared" si="0"/>
        <v>0</v>
      </c>
    </row>
    <row r="33" spans="2:8" ht="24.75" customHeight="1">
      <c r="B33" s="70"/>
      <c r="C33" s="80"/>
      <c r="D33" s="79">
        <v>4</v>
      </c>
      <c r="E33" s="129">
        <v>0</v>
      </c>
      <c r="F33" s="129">
        <v>0</v>
      </c>
      <c r="G33" s="129">
        <v>0</v>
      </c>
      <c r="H33" s="130">
        <f t="shared" si="0"/>
        <v>0</v>
      </c>
    </row>
    <row r="34" spans="2:8" ht="24.75" customHeight="1">
      <c r="B34" s="70"/>
      <c r="C34" s="80" t="s">
        <v>22</v>
      </c>
      <c r="D34" s="79">
        <v>3</v>
      </c>
      <c r="E34" s="129">
        <v>1</v>
      </c>
      <c r="F34" s="129">
        <v>0</v>
      </c>
      <c r="G34" s="129">
        <v>0</v>
      </c>
      <c r="H34" s="130">
        <f t="shared" si="0"/>
        <v>1</v>
      </c>
    </row>
    <row r="35" spans="2:8" ht="24.75" customHeight="1">
      <c r="B35" s="70"/>
      <c r="C35" s="80"/>
      <c r="D35" s="79">
        <v>2</v>
      </c>
      <c r="E35" s="129">
        <v>0</v>
      </c>
      <c r="F35" s="129">
        <v>0</v>
      </c>
      <c r="G35" s="129">
        <v>0</v>
      </c>
      <c r="H35" s="130">
        <f t="shared" si="0"/>
        <v>0</v>
      </c>
    </row>
    <row r="36" spans="2:8" ht="24.75" customHeight="1">
      <c r="B36" s="131"/>
      <c r="C36" s="71"/>
      <c r="D36" s="79">
        <v>1</v>
      </c>
      <c r="E36" s="129">
        <v>0</v>
      </c>
      <c r="F36" s="129">
        <v>0</v>
      </c>
      <c r="G36" s="129">
        <v>0</v>
      </c>
      <c r="H36" s="130">
        <f t="shared" si="0"/>
        <v>0</v>
      </c>
    </row>
    <row r="37" spans="2:8" ht="24.75" customHeight="1">
      <c r="B37" s="19" t="s">
        <v>38</v>
      </c>
      <c r="C37" s="20"/>
      <c r="D37" s="42"/>
      <c r="E37" s="132">
        <f>SUM(E24:E36)</f>
        <v>179</v>
      </c>
      <c r="F37" s="132">
        <f>SUM(F24:F36)</f>
        <v>12</v>
      </c>
      <c r="G37" s="132">
        <f>SUM(G24:G36)</f>
        <v>0</v>
      </c>
      <c r="H37" s="133">
        <f t="shared" si="0"/>
        <v>191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304</v>
      </c>
      <c r="F52" s="136">
        <f>F23+F37+F51</f>
        <v>14</v>
      </c>
      <c r="G52" s="136">
        <f>G23+G37+G51</f>
        <v>0</v>
      </c>
      <c r="H52" s="137">
        <f>H51+H37+H23</f>
        <v>318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tabSelected="1" workbookViewId="0"/>
  </sheetViews>
  <sheetFormatPr defaultColWidth="10.7109375" defaultRowHeight="12"/>
  <cols>
    <col min="1" max="1" width="1.7109375" style="150" customWidth="1"/>
    <col min="2" max="2" width="35.7109375" style="150" customWidth="1"/>
    <col min="3" max="3" width="25.7109375" style="150" customWidth="1"/>
    <col min="4" max="4" width="20.7109375" style="150" customWidth="1"/>
    <col min="5" max="5" width="60.7109375" style="150" customWidth="1"/>
    <col min="6" max="6" width="25.7109375" style="150" customWidth="1"/>
    <col min="7" max="11" width="10.7109375" style="150" customWidth="1"/>
    <col min="12" max="16384" width="10.7109375" style="150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</row>
    <row r="4" spans="1:234" ht="30" customHeight="1">
      <c r="A4" s="61"/>
      <c r="B4" s="61" t="s">
        <v>5</v>
      </c>
      <c r="C4" s="64" t="s">
        <v>6</v>
      </c>
      <c r="D4" s="62">
        <v>2023</v>
      </c>
      <c r="E4" s="61"/>
      <c r="F4" s="61"/>
      <c r="G4" s="61"/>
      <c r="H4" s="61"/>
      <c r="I4" s="61"/>
      <c r="J4" s="61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</row>
    <row r="7" spans="1:234" ht="30" customHeight="1">
      <c r="A7" s="66"/>
      <c r="B7" s="28" t="s">
        <v>89</v>
      </c>
      <c r="C7" s="32"/>
      <c r="D7" s="32"/>
      <c r="E7" s="140" t="s">
        <v>90</v>
      </c>
      <c r="F7" s="141" t="s">
        <v>91</v>
      </c>
      <c r="G7" s="66"/>
      <c r="H7" s="66"/>
      <c r="I7" s="66"/>
      <c r="J7" s="66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</row>
    <row r="8" spans="1:234" ht="24.75" customHeight="1">
      <c r="A8" s="66"/>
      <c r="B8" s="30" t="s">
        <v>92</v>
      </c>
      <c r="C8" s="30"/>
      <c r="D8" s="31"/>
      <c r="E8" s="142" t="s">
        <v>93</v>
      </c>
      <c r="F8" s="143">
        <v>0</v>
      </c>
      <c r="G8" s="66"/>
      <c r="H8" s="66"/>
      <c r="I8" s="66"/>
      <c r="J8" s="66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</row>
    <row r="9" spans="1:234" ht="24.75" customHeight="1">
      <c r="A9" s="66"/>
      <c r="B9" s="26"/>
      <c r="C9" s="26"/>
      <c r="D9" s="29"/>
      <c r="E9" s="142" t="s">
        <v>94</v>
      </c>
      <c r="F9" s="143">
        <v>0</v>
      </c>
      <c r="G9" s="66"/>
      <c r="H9" s="66"/>
      <c r="I9" s="66"/>
      <c r="J9" s="66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</row>
    <row r="10" spans="1:234" ht="24.75" customHeight="1">
      <c r="A10" s="66"/>
      <c r="B10" s="25" t="s">
        <v>95</v>
      </c>
      <c r="C10" s="25"/>
      <c r="D10" s="11"/>
      <c r="E10" s="144" t="s">
        <v>96</v>
      </c>
      <c r="F10" s="143">
        <v>2</v>
      </c>
      <c r="G10" s="66"/>
      <c r="H10" s="66"/>
      <c r="I10" s="66"/>
      <c r="J10" s="66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</row>
    <row r="11" spans="1:234" ht="24.75" customHeight="1">
      <c r="A11" s="66"/>
      <c r="B11" s="12"/>
      <c r="C11" s="12"/>
      <c r="D11" s="10"/>
      <c r="E11" s="144" t="s">
        <v>97</v>
      </c>
      <c r="F11" s="143">
        <v>2</v>
      </c>
      <c r="G11" s="66"/>
      <c r="H11" s="66"/>
      <c r="I11" s="66"/>
      <c r="J11" s="66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</row>
    <row r="12" spans="1:234" ht="24.75" customHeight="1">
      <c r="A12" s="66"/>
      <c r="B12" s="39"/>
      <c r="C12" s="39"/>
      <c r="D12" s="38"/>
      <c r="E12" s="144" t="s">
        <v>98</v>
      </c>
      <c r="F12" s="143">
        <v>0</v>
      </c>
      <c r="G12" s="145"/>
      <c r="H12" s="145"/>
      <c r="I12" s="145"/>
      <c r="J12" s="145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</row>
    <row r="13" spans="1:234" ht="24.75" customHeight="1">
      <c r="A13" s="66"/>
      <c r="B13" s="25" t="s">
        <v>99</v>
      </c>
      <c r="C13" s="25"/>
      <c r="D13" s="11"/>
      <c r="E13" s="144" t="s">
        <v>96</v>
      </c>
      <c r="F13" s="143">
        <v>1</v>
      </c>
      <c r="G13" s="145"/>
      <c r="H13" s="145"/>
      <c r="I13" s="145"/>
      <c r="J13" s="145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</row>
    <row r="14" spans="1:234" ht="24.75" customHeight="1">
      <c r="A14" s="66"/>
      <c r="B14" s="12"/>
      <c r="C14" s="12"/>
      <c r="D14" s="10"/>
      <c r="E14" s="144" t="s">
        <v>97</v>
      </c>
      <c r="F14" s="143">
        <v>1</v>
      </c>
      <c r="G14" s="145"/>
      <c r="H14" s="145"/>
      <c r="I14" s="145"/>
      <c r="J14" s="145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</row>
    <row r="15" spans="1:234" ht="24.75" customHeight="1">
      <c r="A15" s="66"/>
      <c r="B15" s="12"/>
      <c r="C15" s="12"/>
      <c r="D15" s="10"/>
      <c r="E15" s="144" t="s">
        <v>98</v>
      </c>
      <c r="F15" s="143">
        <v>0</v>
      </c>
      <c r="G15" s="145"/>
      <c r="H15" s="145"/>
      <c r="I15" s="145"/>
      <c r="J15" s="145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</row>
    <row r="16" spans="1:234" ht="24.75" customHeight="1">
      <c r="A16" s="66"/>
      <c r="B16" s="39"/>
      <c r="C16" s="39"/>
      <c r="D16" s="38"/>
      <c r="E16" s="144" t="s">
        <v>100</v>
      </c>
      <c r="F16" s="143">
        <v>0</v>
      </c>
      <c r="G16" s="66"/>
      <c r="H16" s="66"/>
      <c r="I16" s="66"/>
      <c r="J16" s="66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</row>
    <row r="17" spans="1:234" ht="24.75" customHeight="1">
      <c r="A17" s="66"/>
      <c r="B17" s="13" t="s">
        <v>101</v>
      </c>
      <c r="C17" s="58"/>
      <c r="D17" s="58"/>
      <c r="E17" s="144" t="s">
        <v>100</v>
      </c>
      <c r="F17" s="143">
        <v>0</v>
      </c>
      <c r="G17" s="66"/>
      <c r="H17" s="66"/>
      <c r="I17" s="66"/>
      <c r="J17" s="66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</row>
    <row r="18" spans="1:234" ht="24.75" customHeight="1">
      <c r="A18" s="66"/>
      <c r="B18" s="13" t="s">
        <v>102</v>
      </c>
      <c r="C18" s="58"/>
      <c r="D18" s="58"/>
      <c r="E18" s="144" t="s">
        <v>100</v>
      </c>
      <c r="F18" s="143">
        <v>0</v>
      </c>
      <c r="G18" s="66"/>
      <c r="H18" s="66"/>
      <c r="I18" s="66"/>
      <c r="J18" s="66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</row>
    <row r="19" spans="1:234" ht="24.75" customHeight="1">
      <c r="A19" s="66"/>
      <c r="B19" s="30" t="s">
        <v>103</v>
      </c>
      <c r="C19" s="25"/>
      <c r="D19" s="11"/>
      <c r="E19" s="144" t="s">
        <v>96</v>
      </c>
      <c r="F19" s="143">
        <v>2</v>
      </c>
      <c r="G19" s="66"/>
      <c r="H19" s="66"/>
      <c r="I19" s="66"/>
      <c r="J19" s="66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</row>
    <row r="20" spans="1:234" ht="24.75" customHeight="1">
      <c r="A20" s="66"/>
      <c r="B20" s="12"/>
      <c r="C20" s="12"/>
      <c r="D20" s="10"/>
      <c r="E20" s="144" t="s">
        <v>104</v>
      </c>
      <c r="F20" s="143">
        <v>2</v>
      </c>
      <c r="G20" s="66"/>
      <c r="H20" s="66"/>
      <c r="I20" s="66"/>
      <c r="J20" s="66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</row>
    <row r="21" spans="1:234" ht="24.75" customHeight="1">
      <c r="A21" s="66"/>
      <c r="B21" s="12"/>
      <c r="C21" s="12"/>
      <c r="D21" s="10"/>
      <c r="E21" s="144" t="s">
        <v>105</v>
      </c>
      <c r="F21" s="143">
        <v>50</v>
      </c>
      <c r="G21" s="66"/>
      <c r="H21" s="66"/>
      <c r="I21" s="66"/>
      <c r="J21" s="66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</row>
    <row r="22" spans="1:234" ht="24.75" customHeight="1">
      <c r="A22" s="66"/>
      <c r="B22" s="12"/>
      <c r="C22" s="12"/>
      <c r="D22" s="10"/>
      <c r="E22" s="144" t="s">
        <v>106</v>
      </c>
      <c r="F22" s="143">
        <v>0</v>
      </c>
      <c r="G22" s="66"/>
      <c r="H22" s="66"/>
      <c r="I22" s="66"/>
      <c r="J22" s="66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</row>
    <row r="23" spans="1:234" ht="24.75" customHeight="1">
      <c r="A23" s="66"/>
      <c r="B23" s="12"/>
      <c r="C23" s="12"/>
      <c r="D23" s="10"/>
      <c r="E23" s="144" t="s">
        <v>98</v>
      </c>
      <c r="F23" s="143">
        <v>0</v>
      </c>
      <c r="G23" s="66"/>
      <c r="H23" s="66"/>
      <c r="I23" s="66"/>
      <c r="J23" s="66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</row>
    <row r="24" spans="1:234" ht="24.75" customHeight="1">
      <c r="A24" s="66"/>
      <c r="B24" s="12"/>
      <c r="C24" s="12"/>
      <c r="D24" s="10"/>
      <c r="E24" s="144" t="s">
        <v>100</v>
      </c>
      <c r="F24" s="143">
        <v>1</v>
      </c>
      <c r="G24" s="66"/>
      <c r="H24" s="66"/>
      <c r="I24" s="66"/>
      <c r="J24" s="66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</row>
    <row r="25" spans="1:234" ht="24.75" customHeight="1">
      <c r="A25" s="66"/>
      <c r="B25" s="39"/>
      <c r="C25" s="39"/>
      <c r="D25" s="38"/>
      <c r="E25" s="144" t="s">
        <v>107</v>
      </c>
      <c r="F25" s="143">
        <v>0</v>
      </c>
      <c r="G25" s="66"/>
      <c r="H25" s="66"/>
      <c r="I25" s="66"/>
      <c r="J25" s="66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</row>
    <row r="26" spans="1:234" ht="24.75" customHeight="1">
      <c r="A26" s="66"/>
      <c r="B26" s="30" t="s">
        <v>108</v>
      </c>
      <c r="C26" s="30"/>
      <c r="D26" s="31"/>
      <c r="E26" s="144" t="s">
        <v>105</v>
      </c>
      <c r="F26" s="143">
        <v>0</v>
      </c>
      <c r="G26" s="66"/>
      <c r="H26" s="66"/>
      <c r="I26" s="66"/>
      <c r="J26" s="66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</row>
    <row r="27" spans="1:234" ht="24.75" customHeight="1">
      <c r="A27" s="66"/>
      <c r="B27" s="14"/>
      <c r="C27" s="14"/>
      <c r="D27" s="53"/>
      <c r="E27" s="144" t="s">
        <v>106</v>
      </c>
      <c r="F27" s="143">
        <v>0</v>
      </c>
      <c r="G27" s="66"/>
      <c r="H27" s="66"/>
      <c r="I27" s="66"/>
      <c r="J27" s="66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</row>
    <row r="28" spans="1:234" ht="24.75" customHeight="1">
      <c r="A28" s="66"/>
      <c r="B28" s="14"/>
      <c r="C28" s="14"/>
      <c r="D28" s="53"/>
      <c r="E28" s="144" t="s">
        <v>98</v>
      </c>
      <c r="F28" s="143">
        <v>0</v>
      </c>
      <c r="G28" s="66"/>
      <c r="H28" s="66"/>
      <c r="I28" s="66"/>
      <c r="J28" s="66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</row>
    <row r="29" spans="1:234" ht="24.75" customHeight="1">
      <c r="A29" s="66"/>
      <c r="B29" s="14"/>
      <c r="C29" s="14"/>
      <c r="D29" s="53"/>
      <c r="E29" s="144" t="s">
        <v>100</v>
      </c>
      <c r="F29" s="143">
        <v>0</v>
      </c>
      <c r="G29" s="66"/>
      <c r="H29" s="66"/>
      <c r="I29" s="66"/>
      <c r="J29" s="66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</row>
    <row r="30" spans="1:234" ht="24.75" customHeight="1">
      <c r="A30" s="66"/>
      <c r="B30" s="14"/>
      <c r="C30" s="14"/>
      <c r="D30" s="53"/>
      <c r="E30" s="144" t="s">
        <v>107</v>
      </c>
      <c r="F30" s="143">
        <v>0</v>
      </c>
      <c r="G30" s="66"/>
      <c r="H30" s="66"/>
      <c r="I30" s="66"/>
      <c r="J30" s="66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</row>
    <row r="31" spans="1:234" ht="24.75" customHeight="1">
      <c r="A31" s="66"/>
      <c r="B31" s="18" t="s">
        <v>109</v>
      </c>
      <c r="C31" s="36"/>
      <c r="D31" s="36"/>
      <c r="E31" s="50"/>
      <c r="F31" s="146">
        <f>SUM(F8:F30)</f>
        <v>61</v>
      </c>
      <c r="G31" s="66"/>
      <c r="H31" s="66"/>
      <c r="I31" s="66"/>
      <c r="J31" s="66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</row>
    <row r="32" spans="1:234" ht="24.75" customHeight="1">
      <c r="A32" s="66"/>
      <c r="B32" s="138"/>
      <c r="C32" s="138"/>
      <c r="D32" s="138"/>
      <c r="E32" s="138"/>
      <c r="F32" s="147"/>
      <c r="G32" s="66"/>
      <c r="H32" s="66"/>
      <c r="I32" s="66"/>
      <c r="J32" s="66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</row>
    <row r="33" spans="1:234" ht="39.75" customHeight="1">
      <c r="A33" s="61"/>
      <c r="B33" s="51" t="s">
        <v>110</v>
      </c>
      <c r="C33" s="51"/>
      <c r="D33" s="51"/>
      <c r="E33" s="51"/>
      <c r="F33" s="51"/>
      <c r="G33" s="61"/>
      <c r="H33" s="61"/>
      <c r="I33" s="61"/>
      <c r="J33" s="61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</row>
    <row r="34" spans="1:234" ht="24.75" customHeight="1">
      <c r="A34" s="66"/>
      <c r="B34" s="28" t="s">
        <v>89</v>
      </c>
      <c r="C34" s="32"/>
      <c r="D34" s="32"/>
      <c r="E34" s="140" t="s">
        <v>90</v>
      </c>
      <c r="F34" s="141" t="s">
        <v>91</v>
      </c>
      <c r="G34" s="66"/>
      <c r="H34" s="66"/>
      <c r="I34" s="66"/>
      <c r="J34" s="66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</row>
    <row r="35" spans="1:234" ht="24.75" customHeight="1">
      <c r="A35" s="66"/>
      <c r="B35" s="30" t="s">
        <v>111</v>
      </c>
      <c r="C35" s="25"/>
      <c r="D35" s="11"/>
      <c r="E35" s="142" t="s">
        <v>93</v>
      </c>
      <c r="F35" s="143">
        <v>0</v>
      </c>
      <c r="G35" s="66"/>
      <c r="H35" s="66"/>
      <c r="I35" s="66"/>
      <c r="J35" s="66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</row>
    <row r="36" spans="1:234" ht="24.75" customHeight="1">
      <c r="A36" s="66"/>
      <c r="B36" s="12"/>
      <c r="C36" s="12"/>
      <c r="D36" s="10"/>
      <c r="E36" s="142" t="s">
        <v>94</v>
      </c>
      <c r="F36" s="143">
        <v>0</v>
      </c>
      <c r="G36" s="66"/>
      <c r="H36" s="66"/>
      <c r="I36" s="66"/>
      <c r="J36" s="66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</row>
    <row r="37" spans="1:234" ht="24.75" customHeight="1">
      <c r="A37" s="66"/>
      <c r="B37" s="12"/>
      <c r="C37" s="12"/>
      <c r="D37" s="10"/>
      <c r="E37" s="144" t="s">
        <v>96</v>
      </c>
      <c r="F37" s="143">
        <v>1</v>
      </c>
      <c r="G37" s="66"/>
      <c r="H37" s="66"/>
      <c r="I37" s="66"/>
      <c r="J37" s="66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</row>
    <row r="38" spans="1:234" ht="24.75" customHeight="1">
      <c r="A38" s="66"/>
      <c r="B38" s="12"/>
      <c r="C38" s="12"/>
      <c r="D38" s="10"/>
      <c r="E38" s="144" t="s">
        <v>97</v>
      </c>
      <c r="F38" s="143">
        <v>1</v>
      </c>
      <c r="G38" s="66"/>
      <c r="H38" s="66"/>
      <c r="I38" s="66"/>
      <c r="J38" s="66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</row>
    <row r="39" spans="1:234" ht="24.75" customHeight="1">
      <c r="A39" s="66"/>
      <c r="B39" s="39"/>
      <c r="C39" s="39"/>
      <c r="D39" s="38"/>
      <c r="E39" s="144" t="s">
        <v>98</v>
      </c>
      <c r="F39" s="143">
        <v>0</v>
      </c>
      <c r="G39" s="66"/>
      <c r="H39" s="66"/>
      <c r="I39" s="66"/>
      <c r="J39" s="66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</row>
    <row r="40" spans="1:234" ht="24.75" customHeight="1">
      <c r="A40" s="66"/>
      <c r="B40" s="30" t="s">
        <v>112</v>
      </c>
      <c r="C40" s="25"/>
      <c r="D40" s="11"/>
      <c r="E40" s="144" t="s">
        <v>113</v>
      </c>
      <c r="F40" s="143">
        <v>0</v>
      </c>
      <c r="G40" s="66"/>
      <c r="H40" s="66"/>
      <c r="I40" s="66"/>
      <c r="J40" s="66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</row>
    <row r="41" spans="1:234" ht="24.75" customHeight="1">
      <c r="A41" s="66"/>
      <c r="B41" s="14"/>
      <c r="C41" s="12"/>
      <c r="D41" s="10"/>
      <c r="E41" s="144" t="s">
        <v>114</v>
      </c>
      <c r="F41" s="143">
        <v>0</v>
      </c>
      <c r="G41" s="66"/>
      <c r="H41" s="66"/>
      <c r="I41" s="66"/>
      <c r="J41" s="66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</row>
    <row r="42" spans="1:234" ht="24.75" customHeight="1">
      <c r="A42" s="66"/>
      <c r="B42" s="39"/>
      <c r="C42" s="39"/>
      <c r="D42" s="38"/>
      <c r="E42" s="144" t="s">
        <v>115</v>
      </c>
      <c r="F42" s="143">
        <v>0</v>
      </c>
      <c r="G42" s="66"/>
      <c r="H42" s="66"/>
      <c r="I42" s="66"/>
      <c r="J42" s="66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</row>
    <row r="43" spans="1:234" ht="24.75" customHeight="1">
      <c r="A43" s="66"/>
      <c r="B43" s="30" t="s">
        <v>116</v>
      </c>
      <c r="C43" s="25"/>
      <c r="D43" s="11"/>
      <c r="E43" s="144" t="s">
        <v>117</v>
      </c>
      <c r="F43" s="143">
        <v>1</v>
      </c>
      <c r="G43" s="66"/>
      <c r="H43" s="66"/>
      <c r="I43" s="66"/>
      <c r="J43" s="66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</row>
    <row r="44" spans="1:234" ht="24.75" customHeight="1">
      <c r="A44" s="66"/>
      <c r="B44" s="14"/>
      <c r="C44" s="12"/>
      <c r="D44" s="10"/>
      <c r="E44" s="144" t="s">
        <v>118</v>
      </c>
      <c r="F44" s="143">
        <v>1</v>
      </c>
      <c r="G44" s="66"/>
      <c r="H44" s="66"/>
      <c r="I44" s="66"/>
      <c r="J44" s="66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</row>
    <row r="45" spans="1:234" ht="24.75" customHeight="1">
      <c r="A45" s="66"/>
      <c r="B45" s="39"/>
      <c r="C45" s="39"/>
      <c r="D45" s="38"/>
      <c r="E45" s="144" t="s">
        <v>119</v>
      </c>
      <c r="F45" s="143">
        <v>0</v>
      </c>
      <c r="G45" s="66"/>
      <c r="H45" s="66"/>
      <c r="I45" s="66"/>
      <c r="J45" s="66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</row>
    <row r="46" spans="1:234" ht="24.75" customHeight="1">
      <c r="A46" s="66"/>
      <c r="B46" s="30" t="s">
        <v>120</v>
      </c>
      <c r="C46" s="25"/>
      <c r="D46" s="11"/>
      <c r="E46" s="144" t="s">
        <v>121</v>
      </c>
      <c r="F46" s="143">
        <v>50</v>
      </c>
      <c r="G46" s="66"/>
      <c r="H46" s="66"/>
      <c r="I46" s="66"/>
      <c r="J46" s="66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9"/>
      <c r="CM46" s="99"/>
      <c r="CN46" s="99"/>
      <c r="CO46" s="99"/>
      <c r="CP46" s="99"/>
      <c r="CQ46" s="99"/>
      <c r="CR46" s="99"/>
      <c r="CS46" s="99"/>
      <c r="CT46" s="99"/>
      <c r="CU46" s="99"/>
      <c r="CV46" s="99"/>
      <c r="CW46" s="99"/>
      <c r="CX46" s="99"/>
      <c r="CY46" s="99"/>
      <c r="CZ46" s="99"/>
      <c r="DA46" s="99"/>
      <c r="DB46" s="99"/>
      <c r="DC46" s="99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99"/>
      <c r="DO46" s="99"/>
      <c r="DP46" s="99"/>
      <c r="DQ46" s="99"/>
      <c r="DR46" s="99"/>
      <c r="DS46" s="99"/>
      <c r="DT46" s="99"/>
      <c r="DU46" s="99"/>
      <c r="DV46" s="99"/>
      <c r="DW46" s="99"/>
      <c r="DX46" s="99"/>
      <c r="DY46" s="99"/>
      <c r="DZ46" s="99"/>
      <c r="EA46" s="99"/>
      <c r="EB46" s="99"/>
      <c r="EC46" s="99"/>
      <c r="ED46" s="99"/>
      <c r="EE46" s="99"/>
      <c r="EF46" s="99"/>
      <c r="EG46" s="99"/>
      <c r="EH46" s="99"/>
      <c r="EI46" s="99"/>
      <c r="EJ46" s="99"/>
      <c r="EK46" s="99"/>
      <c r="EL46" s="99"/>
      <c r="EM46" s="99"/>
      <c r="EN46" s="99"/>
      <c r="EO46" s="99"/>
      <c r="EP46" s="99"/>
      <c r="EQ46" s="99"/>
      <c r="ER46" s="99"/>
      <c r="ES46" s="99"/>
      <c r="ET46" s="99"/>
      <c r="EU46" s="99"/>
      <c r="EV46" s="99"/>
      <c r="EW46" s="99"/>
      <c r="EX46" s="99"/>
      <c r="EY46" s="99"/>
      <c r="EZ46" s="99"/>
      <c r="FA46" s="99"/>
      <c r="FB46" s="99"/>
      <c r="FC46" s="99"/>
      <c r="FD46" s="99"/>
      <c r="FE46" s="99"/>
      <c r="FF46" s="99"/>
      <c r="FG46" s="99"/>
      <c r="FH46" s="99"/>
      <c r="FI46" s="99"/>
      <c r="FJ46" s="99"/>
      <c r="FK46" s="99"/>
      <c r="FL46" s="99"/>
      <c r="FM46" s="99"/>
      <c r="FN46" s="99"/>
      <c r="FO46" s="99"/>
      <c r="FP46" s="99"/>
      <c r="FQ46" s="99"/>
      <c r="FR46" s="99"/>
      <c r="FS46" s="99"/>
      <c r="FT46" s="99"/>
      <c r="FU46" s="99"/>
      <c r="FV46" s="99"/>
      <c r="FW46" s="99"/>
      <c r="FX46" s="99"/>
      <c r="FY46" s="99"/>
      <c r="FZ46" s="99"/>
      <c r="GA46" s="99"/>
      <c r="GB46" s="99"/>
      <c r="GC46" s="99"/>
      <c r="GD46" s="99"/>
      <c r="GE46" s="99"/>
      <c r="GF46" s="99"/>
      <c r="GG46" s="99"/>
      <c r="GH46" s="99"/>
      <c r="GI46" s="99"/>
      <c r="GJ46" s="99"/>
      <c r="GK46" s="99"/>
      <c r="GL46" s="99"/>
      <c r="GM46" s="99"/>
      <c r="GN46" s="99"/>
      <c r="GO46" s="99"/>
      <c r="GP46" s="99"/>
      <c r="GQ46" s="99"/>
      <c r="GR46" s="99"/>
      <c r="GS46" s="99"/>
      <c r="GT46" s="99"/>
      <c r="GU46" s="99"/>
      <c r="GV46" s="99"/>
      <c r="GW46" s="99"/>
      <c r="GX46" s="99"/>
      <c r="GY46" s="99"/>
      <c r="GZ46" s="99"/>
      <c r="HA46" s="99"/>
      <c r="HB46" s="99"/>
      <c r="HC46" s="99"/>
      <c r="HD46" s="99"/>
      <c r="HE46" s="99"/>
      <c r="HF46" s="99"/>
      <c r="HG46" s="99"/>
      <c r="HH46" s="99"/>
      <c r="HI46" s="99"/>
      <c r="HJ46" s="99"/>
      <c r="HK46" s="99"/>
      <c r="HL46" s="99"/>
      <c r="HM46" s="99"/>
      <c r="HN46" s="99"/>
      <c r="HO46" s="99"/>
      <c r="HP46" s="99"/>
      <c r="HQ46" s="99"/>
      <c r="HR46" s="99"/>
      <c r="HS46" s="99"/>
      <c r="HT46" s="99"/>
      <c r="HU46" s="99"/>
      <c r="HV46" s="99"/>
      <c r="HW46" s="99"/>
      <c r="HX46" s="99"/>
      <c r="HY46" s="99"/>
      <c r="HZ46" s="99"/>
    </row>
    <row r="47" spans="1:234" ht="24.75" customHeight="1">
      <c r="A47" s="66"/>
      <c r="B47" s="39"/>
      <c r="C47" s="39"/>
      <c r="D47" s="38"/>
      <c r="E47" s="144" t="s">
        <v>122</v>
      </c>
      <c r="F47" s="143">
        <v>0</v>
      </c>
      <c r="G47" s="66"/>
      <c r="H47" s="66"/>
      <c r="I47" s="66"/>
      <c r="J47" s="66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99"/>
      <c r="CI47" s="99"/>
      <c r="CJ47" s="99"/>
      <c r="CK47" s="99"/>
      <c r="CL47" s="99"/>
      <c r="CM47" s="99"/>
      <c r="CN47" s="99"/>
      <c r="CO47" s="99"/>
      <c r="CP47" s="99"/>
      <c r="CQ47" s="99"/>
      <c r="CR47" s="99"/>
      <c r="CS47" s="99"/>
      <c r="CT47" s="99"/>
      <c r="CU47" s="99"/>
      <c r="CV47" s="99"/>
      <c r="CW47" s="99"/>
      <c r="CX47" s="99"/>
      <c r="CY47" s="99"/>
      <c r="CZ47" s="99"/>
      <c r="DA47" s="99"/>
      <c r="DB47" s="99"/>
      <c r="DC47" s="99"/>
      <c r="DD47" s="99"/>
      <c r="DE47" s="99"/>
      <c r="DF47" s="99"/>
      <c r="DG47" s="99"/>
      <c r="DH47" s="99"/>
      <c r="DI47" s="99"/>
      <c r="DJ47" s="99"/>
      <c r="DK47" s="99"/>
      <c r="DL47" s="99"/>
      <c r="DM47" s="99"/>
      <c r="DN47" s="99"/>
      <c r="DO47" s="99"/>
      <c r="DP47" s="99"/>
      <c r="DQ47" s="99"/>
      <c r="DR47" s="99"/>
      <c r="DS47" s="99"/>
      <c r="DT47" s="99"/>
      <c r="DU47" s="99"/>
      <c r="DV47" s="99"/>
      <c r="DW47" s="99"/>
      <c r="DX47" s="99"/>
      <c r="DY47" s="99"/>
      <c r="DZ47" s="99"/>
      <c r="EA47" s="99"/>
      <c r="EB47" s="99"/>
      <c r="EC47" s="99"/>
      <c r="ED47" s="99"/>
      <c r="EE47" s="99"/>
      <c r="EF47" s="99"/>
      <c r="EG47" s="99"/>
      <c r="EH47" s="99"/>
      <c r="EI47" s="99"/>
      <c r="EJ47" s="99"/>
      <c r="EK47" s="99"/>
      <c r="EL47" s="99"/>
      <c r="EM47" s="99"/>
      <c r="EN47" s="99"/>
      <c r="EO47" s="99"/>
      <c r="EP47" s="99"/>
      <c r="EQ47" s="99"/>
      <c r="ER47" s="99"/>
      <c r="ES47" s="99"/>
      <c r="ET47" s="99"/>
      <c r="EU47" s="99"/>
      <c r="EV47" s="99"/>
      <c r="EW47" s="99"/>
      <c r="EX47" s="99"/>
      <c r="EY47" s="99"/>
      <c r="EZ47" s="99"/>
      <c r="FA47" s="99"/>
      <c r="FB47" s="99"/>
      <c r="FC47" s="99"/>
      <c r="FD47" s="99"/>
      <c r="FE47" s="99"/>
      <c r="FF47" s="99"/>
      <c r="FG47" s="99"/>
      <c r="FH47" s="99"/>
      <c r="FI47" s="99"/>
      <c r="FJ47" s="99"/>
      <c r="FK47" s="99"/>
      <c r="FL47" s="99"/>
      <c r="FM47" s="99"/>
      <c r="FN47" s="99"/>
      <c r="FO47" s="99"/>
      <c r="FP47" s="99"/>
      <c r="FQ47" s="99"/>
      <c r="FR47" s="99"/>
      <c r="FS47" s="99"/>
      <c r="FT47" s="99"/>
      <c r="FU47" s="99"/>
      <c r="FV47" s="99"/>
      <c r="FW47" s="99"/>
      <c r="FX47" s="99"/>
      <c r="FY47" s="99"/>
      <c r="FZ47" s="99"/>
      <c r="GA47" s="99"/>
      <c r="GB47" s="99"/>
      <c r="GC47" s="99"/>
      <c r="GD47" s="99"/>
      <c r="GE47" s="99"/>
      <c r="GF47" s="99"/>
      <c r="GG47" s="99"/>
      <c r="GH47" s="99"/>
      <c r="GI47" s="99"/>
      <c r="GJ47" s="99"/>
      <c r="GK47" s="99"/>
      <c r="GL47" s="99"/>
      <c r="GM47" s="99"/>
      <c r="GN47" s="99"/>
      <c r="GO47" s="99"/>
      <c r="GP47" s="99"/>
      <c r="GQ47" s="99"/>
      <c r="GR47" s="99"/>
      <c r="GS47" s="99"/>
      <c r="GT47" s="99"/>
      <c r="GU47" s="99"/>
      <c r="GV47" s="99"/>
      <c r="GW47" s="99"/>
      <c r="GX47" s="99"/>
      <c r="GY47" s="99"/>
      <c r="GZ47" s="99"/>
      <c r="HA47" s="99"/>
      <c r="HB47" s="99"/>
      <c r="HC47" s="99"/>
      <c r="HD47" s="99"/>
      <c r="HE47" s="99"/>
      <c r="HF47" s="99"/>
      <c r="HG47" s="99"/>
      <c r="HH47" s="99"/>
      <c r="HI47" s="99"/>
      <c r="HJ47" s="99"/>
      <c r="HK47" s="99"/>
      <c r="HL47" s="99"/>
      <c r="HM47" s="99"/>
      <c r="HN47" s="99"/>
      <c r="HO47" s="99"/>
      <c r="HP47" s="99"/>
      <c r="HQ47" s="99"/>
      <c r="HR47" s="99"/>
      <c r="HS47" s="99"/>
      <c r="HT47" s="99"/>
      <c r="HU47" s="99"/>
      <c r="HV47" s="99"/>
      <c r="HW47" s="99"/>
      <c r="HX47" s="99"/>
      <c r="HY47" s="99"/>
      <c r="HZ47" s="99"/>
    </row>
    <row r="48" spans="1:234" ht="24.75" customHeight="1">
      <c r="A48" s="66"/>
      <c r="B48" s="48" t="s">
        <v>123</v>
      </c>
      <c r="C48" s="41"/>
      <c r="D48" s="41"/>
      <c r="E48" s="41"/>
      <c r="F48" s="148">
        <f>SUM(F35:F47)</f>
        <v>54</v>
      </c>
      <c r="G48" s="66"/>
      <c r="H48" s="66"/>
      <c r="I48" s="66"/>
      <c r="J48" s="66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99"/>
      <c r="CI48" s="99"/>
      <c r="CJ48" s="99"/>
      <c r="CK48" s="99"/>
      <c r="CL48" s="99"/>
      <c r="CM48" s="99"/>
      <c r="CN48" s="99"/>
      <c r="CO48" s="99"/>
      <c r="CP48" s="99"/>
      <c r="CQ48" s="99"/>
      <c r="CR48" s="99"/>
      <c r="CS48" s="99"/>
      <c r="CT48" s="99"/>
      <c r="CU48" s="99"/>
      <c r="CV48" s="99"/>
      <c r="CW48" s="99"/>
      <c r="CX48" s="99"/>
      <c r="CY48" s="99"/>
      <c r="CZ48" s="99"/>
      <c r="DA48" s="99"/>
      <c r="DB48" s="99"/>
      <c r="DC48" s="99"/>
      <c r="DD48" s="99"/>
      <c r="DE48" s="99"/>
      <c r="DF48" s="99"/>
      <c r="DG48" s="99"/>
      <c r="DH48" s="99"/>
      <c r="DI48" s="99"/>
      <c r="DJ48" s="99"/>
      <c r="DK48" s="99"/>
      <c r="DL48" s="99"/>
      <c r="DM48" s="99"/>
      <c r="DN48" s="99"/>
      <c r="DO48" s="99"/>
      <c r="DP48" s="99"/>
      <c r="DQ48" s="99"/>
      <c r="DR48" s="99"/>
      <c r="DS48" s="99"/>
      <c r="DT48" s="99"/>
      <c r="DU48" s="99"/>
      <c r="DV48" s="99"/>
      <c r="DW48" s="99"/>
      <c r="DX48" s="99"/>
      <c r="DY48" s="99"/>
      <c r="DZ48" s="99"/>
      <c r="EA48" s="99"/>
      <c r="EB48" s="99"/>
      <c r="EC48" s="99"/>
      <c r="ED48" s="99"/>
      <c r="EE48" s="99"/>
      <c r="EF48" s="99"/>
      <c r="EG48" s="99"/>
      <c r="EH48" s="99"/>
      <c r="EI48" s="99"/>
      <c r="EJ48" s="99"/>
      <c r="EK48" s="99"/>
      <c r="EL48" s="99"/>
      <c r="EM48" s="99"/>
      <c r="EN48" s="99"/>
      <c r="EO48" s="99"/>
      <c r="EP48" s="99"/>
      <c r="EQ48" s="99"/>
      <c r="ER48" s="99"/>
      <c r="ES48" s="99"/>
      <c r="ET48" s="99"/>
      <c r="EU48" s="99"/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99"/>
      <c r="FG48" s="99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99"/>
      <c r="FS48" s="99"/>
      <c r="FT48" s="99"/>
      <c r="FU48" s="99"/>
      <c r="FV48" s="99"/>
      <c r="FW48" s="99"/>
      <c r="FX48" s="99"/>
      <c r="FY48" s="99"/>
      <c r="FZ48" s="99"/>
      <c r="GA48" s="99"/>
      <c r="GB48" s="99"/>
      <c r="GC48" s="99"/>
      <c r="GD48" s="99"/>
      <c r="GE48" s="99"/>
      <c r="GF48" s="99"/>
      <c r="GG48" s="99"/>
      <c r="GH48" s="99"/>
      <c r="GI48" s="99"/>
      <c r="GJ48" s="99"/>
      <c r="GK48" s="99"/>
      <c r="GL48" s="99"/>
      <c r="GM48" s="99"/>
      <c r="GN48" s="99"/>
      <c r="GO48" s="99"/>
      <c r="GP48" s="99"/>
      <c r="GQ48" s="99"/>
      <c r="GR48" s="99"/>
      <c r="GS48" s="99"/>
      <c r="GT48" s="99"/>
      <c r="GU48" s="99"/>
      <c r="GV48" s="99"/>
      <c r="GW48" s="99"/>
      <c r="GX48" s="99"/>
      <c r="GY48" s="99"/>
      <c r="GZ48" s="99"/>
      <c r="HA48" s="99"/>
      <c r="HB48" s="99"/>
      <c r="HC48" s="99"/>
      <c r="HD48" s="99"/>
      <c r="HE48" s="99"/>
      <c r="HF48" s="99"/>
      <c r="HG48" s="99"/>
      <c r="HH48" s="99"/>
      <c r="HI48" s="99"/>
      <c r="HJ48" s="99"/>
      <c r="HK48" s="99"/>
      <c r="HL48" s="99"/>
      <c r="HM48" s="99"/>
      <c r="HN48" s="99"/>
      <c r="HO48" s="99"/>
      <c r="HP48" s="99"/>
      <c r="HQ48" s="99"/>
      <c r="HR48" s="99"/>
      <c r="HS48" s="99"/>
      <c r="HT48" s="99"/>
      <c r="HU48" s="99"/>
      <c r="HV48" s="99"/>
      <c r="HW48" s="99"/>
      <c r="HX48" s="99"/>
      <c r="HY48" s="99"/>
      <c r="HZ48" s="99"/>
    </row>
    <row r="49" spans="1:234" ht="24.75" customHeight="1">
      <c r="A49" s="66"/>
      <c r="B49" s="45" t="s">
        <v>124</v>
      </c>
      <c r="C49" s="23"/>
      <c r="D49" s="23"/>
      <c r="E49" s="23"/>
      <c r="F49" s="149">
        <f>F48+F31</f>
        <v>115</v>
      </c>
      <c r="G49" s="66"/>
      <c r="H49" s="66"/>
      <c r="I49" s="66"/>
      <c r="J49" s="66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  <c r="BR49" s="99"/>
      <c r="BS49" s="99"/>
      <c r="BT49" s="99"/>
      <c r="BU49" s="99"/>
      <c r="BV49" s="99"/>
      <c r="BW49" s="99"/>
      <c r="BX49" s="99"/>
      <c r="BY49" s="99"/>
      <c r="BZ49" s="99"/>
      <c r="CA49" s="99"/>
      <c r="CB49" s="99"/>
      <c r="CC49" s="99"/>
      <c r="CD49" s="99"/>
      <c r="CE49" s="99"/>
      <c r="CF49" s="99"/>
      <c r="CG49" s="99"/>
      <c r="CH49" s="99"/>
      <c r="CI49" s="99"/>
      <c r="CJ49" s="99"/>
      <c r="CK49" s="99"/>
      <c r="CL49" s="99"/>
      <c r="CM49" s="99"/>
      <c r="CN49" s="99"/>
      <c r="CO49" s="99"/>
      <c r="CP49" s="99"/>
      <c r="CQ49" s="99"/>
      <c r="CR49" s="99"/>
      <c r="CS49" s="99"/>
      <c r="CT49" s="99"/>
      <c r="CU49" s="99"/>
      <c r="CV49" s="99"/>
      <c r="CW49" s="99"/>
      <c r="CX49" s="99"/>
      <c r="CY49" s="99"/>
      <c r="CZ49" s="99"/>
      <c r="DA49" s="99"/>
      <c r="DB49" s="99"/>
      <c r="DC49" s="99"/>
      <c r="DD49" s="99"/>
      <c r="DE49" s="99"/>
      <c r="DF49" s="99"/>
      <c r="DG49" s="99"/>
      <c r="DH49" s="99"/>
      <c r="DI49" s="99"/>
      <c r="DJ49" s="99"/>
      <c r="DK49" s="99"/>
      <c r="DL49" s="99"/>
      <c r="DM49" s="99"/>
      <c r="DN49" s="99"/>
      <c r="DO49" s="99"/>
      <c r="DP49" s="99"/>
      <c r="DQ49" s="99"/>
      <c r="DR49" s="99"/>
      <c r="DS49" s="99"/>
      <c r="DT49" s="99"/>
      <c r="DU49" s="99"/>
      <c r="DV49" s="99"/>
      <c r="DW49" s="99"/>
      <c r="DX49" s="99"/>
      <c r="DY49" s="99"/>
      <c r="DZ49" s="99"/>
      <c r="EA49" s="99"/>
      <c r="EB49" s="99"/>
      <c r="EC49" s="99"/>
      <c r="ED49" s="99"/>
      <c r="EE49" s="99"/>
      <c r="EF49" s="99"/>
      <c r="EG49" s="99"/>
      <c r="EH49" s="99"/>
      <c r="EI49" s="99"/>
      <c r="EJ49" s="99"/>
      <c r="EK49" s="99"/>
      <c r="EL49" s="99"/>
      <c r="EM49" s="99"/>
      <c r="EN49" s="99"/>
      <c r="EO49" s="99"/>
      <c r="EP49" s="99"/>
      <c r="EQ49" s="99"/>
      <c r="ER49" s="99"/>
      <c r="ES49" s="99"/>
      <c r="ET49" s="99"/>
      <c r="EU49" s="99"/>
      <c r="EV49" s="99"/>
      <c r="EW49" s="99"/>
      <c r="EX49" s="99"/>
      <c r="EY49" s="99"/>
      <c r="EZ49" s="99"/>
      <c r="FA49" s="99"/>
      <c r="FB49" s="99"/>
      <c r="FC49" s="99"/>
      <c r="FD49" s="99"/>
      <c r="FE49" s="99"/>
      <c r="FF49" s="99"/>
      <c r="FG49" s="99"/>
      <c r="FH49" s="99"/>
      <c r="FI49" s="99"/>
      <c r="FJ49" s="99"/>
      <c r="FK49" s="99"/>
      <c r="FL49" s="99"/>
      <c r="FM49" s="99"/>
      <c r="FN49" s="99"/>
      <c r="FO49" s="99"/>
      <c r="FP49" s="99"/>
      <c r="FQ49" s="99"/>
      <c r="FR49" s="99"/>
      <c r="FS49" s="99"/>
      <c r="FT49" s="99"/>
      <c r="FU49" s="99"/>
      <c r="FV49" s="99"/>
      <c r="FW49" s="99"/>
      <c r="FX49" s="99"/>
      <c r="FY49" s="99"/>
      <c r="FZ49" s="99"/>
      <c r="GA49" s="99"/>
      <c r="GB49" s="99"/>
      <c r="GC49" s="99"/>
      <c r="GD49" s="99"/>
      <c r="GE49" s="99"/>
      <c r="GF49" s="99"/>
      <c r="GG49" s="99"/>
      <c r="GH49" s="99"/>
      <c r="GI49" s="99"/>
      <c r="GJ49" s="99"/>
      <c r="GK49" s="99"/>
      <c r="GL49" s="99"/>
      <c r="GM49" s="99"/>
      <c r="GN49" s="99"/>
      <c r="GO49" s="99"/>
      <c r="GP49" s="99"/>
      <c r="GQ49" s="99"/>
      <c r="GR49" s="99"/>
      <c r="GS49" s="99"/>
      <c r="GT49" s="99"/>
      <c r="GU49" s="99"/>
      <c r="GV49" s="99"/>
      <c r="GW49" s="99"/>
      <c r="GX49" s="99"/>
      <c r="GY49" s="99"/>
      <c r="GZ49" s="99"/>
      <c r="HA49" s="99"/>
      <c r="HB49" s="99"/>
      <c r="HC49" s="99"/>
      <c r="HD49" s="99"/>
      <c r="HE49" s="99"/>
      <c r="HF49" s="99"/>
      <c r="HG49" s="99"/>
      <c r="HH49" s="99"/>
      <c r="HI49" s="99"/>
      <c r="HJ49" s="99"/>
      <c r="HK49" s="99"/>
      <c r="HL49" s="99"/>
      <c r="HM49" s="99"/>
      <c r="HN49" s="99"/>
      <c r="HO49" s="99"/>
      <c r="HP49" s="99"/>
      <c r="HQ49" s="99"/>
      <c r="HR49" s="99"/>
      <c r="HS49" s="99"/>
      <c r="HT49" s="99"/>
      <c r="HU49" s="99"/>
      <c r="HV49" s="99"/>
      <c r="HW49" s="99"/>
      <c r="HX49" s="99"/>
      <c r="HY49" s="99"/>
      <c r="HZ49" s="99"/>
    </row>
    <row r="50" spans="1:234" ht="24.75" customHeight="1">
      <c r="A50" s="66"/>
      <c r="B50" s="83" t="s">
        <v>125</v>
      </c>
      <c r="C50" s="66"/>
      <c r="D50" s="66"/>
      <c r="E50" s="66"/>
      <c r="F50" s="66"/>
      <c r="G50" s="66"/>
      <c r="H50" s="66"/>
      <c r="I50" s="66"/>
      <c r="J50" s="66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99"/>
      <c r="BU50" s="99"/>
      <c r="BV50" s="99"/>
      <c r="BW50" s="99"/>
      <c r="BX50" s="99"/>
      <c r="BY50" s="99"/>
      <c r="BZ50" s="99"/>
      <c r="CA50" s="99"/>
      <c r="CB50" s="99"/>
      <c r="CC50" s="99"/>
      <c r="CD50" s="99"/>
      <c r="CE50" s="99"/>
      <c r="CF50" s="99"/>
      <c r="CG50" s="99"/>
      <c r="CH50" s="99"/>
      <c r="CI50" s="99"/>
      <c r="CJ50" s="99"/>
      <c r="CK50" s="99"/>
      <c r="CL50" s="99"/>
      <c r="CM50" s="99"/>
      <c r="CN50" s="99"/>
      <c r="CO50" s="99"/>
      <c r="CP50" s="99"/>
      <c r="CQ50" s="99"/>
      <c r="CR50" s="99"/>
      <c r="CS50" s="99"/>
      <c r="CT50" s="99"/>
      <c r="CU50" s="99"/>
      <c r="CV50" s="99"/>
      <c r="CW50" s="99"/>
      <c r="CX50" s="99"/>
      <c r="CY50" s="99"/>
      <c r="CZ50" s="99"/>
      <c r="DA50" s="99"/>
      <c r="DB50" s="99"/>
      <c r="DC50" s="99"/>
      <c r="DD50" s="99"/>
      <c r="DE50" s="99"/>
      <c r="DF50" s="99"/>
      <c r="DG50" s="99"/>
      <c r="DH50" s="99"/>
      <c r="DI50" s="99"/>
      <c r="DJ50" s="99"/>
      <c r="DK50" s="99"/>
      <c r="DL50" s="99"/>
      <c r="DM50" s="99"/>
      <c r="DN50" s="99"/>
      <c r="DO50" s="99"/>
      <c r="DP50" s="99"/>
      <c r="DQ50" s="99"/>
      <c r="DR50" s="99"/>
      <c r="DS50" s="99"/>
      <c r="DT50" s="99"/>
      <c r="DU50" s="99"/>
      <c r="DV50" s="99"/>
      <c r="DW50" s="99"/>
      <c r="DX50" s="99"/>
      <c r="DY50" s="99"/>
      <c r="DZ50" s="99"/>
      <c r="EA50" s="99"/>
      <c r="EB50" s="99"/>
      <c r="EC50" s="99"/>
      <c r="ED50" s="99"/>
      <c r="EE50" s="99"/>
      <c r="EF50" s="99"/>
      <c r="EG50" s="99"/>
      <c r="EH50" s="99"/>
      <c r="EI50" s="99"/>
      <c r="EJ50" s="99"/>
      <c r="EK50" s="99"/>
      <c r="EL50" s="99"/>
      <c r="EM50" s="99"/>
      <c r="EN50" s="99"/>
      <c r="EO50" s="99"/>
      <c r="EP50" s="99"/>
      <c r="EQ50" s="99"/>
      <c r="ER50" s="99"/>
      <c r="ES50" s="99"/>
      <c r="ET50" s="99"/>
      <c r="EU50" s="99"/>
      <c r="EV50" s="99"/>
      <c r="EW50" s="99"/>
      <c r="EX50" s="99"/>
      <c r="EY50" s="99"/>
      <c r="EZ50" s="99"/>
      <c r="FA50" s="99"/>
      <c r="FB50" s="99"/>
      <c r="FC50" s="99"/>
      <c r="FD50" s="99"/>
      <c r="FE50" s="99"/>
      <c r="FF50" s="99"/>
      <c r="FG50" s="99"/>
      <c r="FH50" s="99"/>
      <c r="FI50" s="99"/>
      <c r="FJ50" s="99"/>
      <c r="FK50" s="99"/>
      <c r="FL50" s="99"/>
      <c r="FM50" s="99"/>
      <c r="FN50" s="99"/>
      <c r="FO50" s="99"/>
      <c r="FP50" s="99"/>
      <c r="FQ50" s="99"/>
      <c r="FR50" s="99"/>
      <c r="FS50" s="99"/>
      <c r="FT50" s="99"/>
      <c r="FU50" s="99"/>
      <c r="FV50" s="99"/>
      <c r="FW50" s="99"/>
      <c r="FX50" s="99"/>
      <c r="FY50" s="99"/>
      <c r="FZ50" s="99"/>
      <c r="GA50" s="99"/>
      <c r="GB50" s="99"/>
      <c r="GC50" s="99"/>
      <c r="GD50" s="99"/>
      <c r="GE50" s="99"/>
      <c r="GF50" s="99"/>
      <c r="GG50" s="99"/>
      <c r="GH50" s="99"/>
      <c r="GI50" s="99"/>
      <c r="GJ50" s="99"/>
      <c r="GK50" s="99"/>
      <c r="GL50" s="99"/>
      <c r="GM50" s="99"/>
      <c r="GN50" s="99"/>
      <c r="GO50" s="99"/>
      <c r="GP50" s="99"/>
      <c r="GQ50" s="99"/>
      <c r="GR50" s="99"/>
      <c r="GS50" s="99"/>
      <c r="GT50" s="99"/>
      <c r="GU50" s="99"/>
      <c r="GV50" s="99"/>
      <c r="GW50" s="99"/>
      <c r="GX50" s="99"/>
      <c r="GY50" s="99"/>
      <c r="GZ50" s="99"/>
      <c r="HA50" s="99"/>
      <c r="HB50" s="99"/>
      <c r="HC50" s="99"/>
      <c r="HD50" s="99"/>
      <c r="HE50" s="99"/>
      <c r="HF50" s="99"/>
      <c r="HG50" s="99"/>
      <c r="HH50" s="99"/>
      <c r="HI50" s="99"/>
      <c r="HJ50" s="99"/>
      <c r="HK50" s="99"/>
      <c r="HL50" s="99"/>
      <c r="HM50" s="99"/>
      <c r="HN50" s="99"/>
      <c r="HO50" s="99"/>
      <c r="HP50" s="99"/>
      <c r="HQ50" s="99"/>
      <c r="HR50" s="99"/>
      <c r="HS50" s="99"/>
      <c r="HT50" s="99"/>
      <c r="HU50" s="99"/>
      <c r="HV50" s="99"/>
      <c r="HW50" s="99"/>
      <c r="HX50" s="99"/>
      <c r="HY50" s="99"/>
      <c r="HZ50" s="99"/>
    </row>
    <row r="51" spans="1:234" ht="33.75" customHeight="1">
      <c r="A51" s="66"/>
      <c r="B51" s="52" t="s">
        <v>126</v>
      </c>
      <c r="C51" s="52"/>
      <c r="D51" s="52"/>
      <c r="E51" s="52"/>
      <c r="F51" s="52"/>
      <c r="G51" s="66"/>
      <c r="H51" s="66"/>
      <c r="I51" s="66"/>
      <c r="J51" s="66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/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/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99"/>
      <c r="DM51" s="99"/>
      <c r="DN51" s="99"/>
      <c r="DO51" s="99"/>
      <c r="DP51" s="99"/>
      <c r="DQ51" s="99"/>
      <c r="DR51" s="99"/>
      <c r="DS51" s="99"/>
      <c r="DT51" s="99"/>
      <c r="DU51" s="99"/>
      <c r="DV51" s="99"/>
      <c r="DW51" s="99"/>
      <c r="DX51" s="99"/>
      <c r="DY51" s="99"/>
      <c r="DZ51" s="99"/>
      <c r="EA51" s="99"/>
      <c r="EB51" s="99"/>
      <c r="EC51" s="99"/>
      <c r="ED51" s="99"/>
      <c r="EE51" s="99"/>
      <c r="EF51" s="99"/>
      <c r="EG51" s="99"/>
      <c r="EH51" s="99"/>
      <c r="EI51" s="99"/>
      <c r="EJ51" s="99"/>
      <c r="EK51" s="99"/>
      <c r="EL51" s="99"/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/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/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/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/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</row>
    <row r="52" spans="1:234" ht="19.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  <c r="BR52" s="99"/>
      <c r="BS52" s="99"/>
      <c r="BT52" s="99"/>
      <c r="BU52" s="99"/>
      <c r="BV52" s="99"/>
      <c r="BW52" s="99"/>
      <c r="BX52" s="99"/>
      <c r="BY52" s="99"/>
      <c r="BZ52" s="99"/>
      <c r="CA52" s="99"/>
      <c r="CB52" s="99"/>
      <c r="CC52" s="99"/>
      <c r="CD52" s="99"/>
      <c r="CE52" s="99"/>
      <c r="CF52" s="99"/>
      <c r="CG52" s="99"/>
      <c r="CH52" s="99"/>
      <c r="CI52" s="99"/>
      <c r="CJ52" s="99"/>
      <c r="CK52" s="99"/>
      <c r="CL52" s="99"/>
      <c r="CM52" s="99"/>
      <c r="CN52" s="99"/>
      <c r="CO52" s="99"/>
      <c r="CP52" s="99"/>
      <c r="CQ52" s="99"/>
      <c r="CR52" s="99"/>
      <c r="CS52" s="99"/>
      <c r="CT52" s="99"/>
      <c r="CU52" s="99"/>
      <c r="CV52" s="99"/>
      <c r="CW52" s="99"/>
      <c r="CX52" s="99"/>
      <c r="CY52" s="99"/>
      <c r="CZ52" s="99"/>
      <c r="DA52" s="99"/>
      <c r="DB52" s="99"/>
      <c r="DC52" s="99"/>
      <c r="DD52" s="99"/>
      <c r="DE52" s="99"/>
      <c r="DF52" s="99"/>
      <c r="DG52" s="99"/>
      <c r="DH52" s="99"/>
      <c r="DI52" s="99"/>
      <c r="DJ52" s="99"/>
      <c r="DK52" s="99"/>
      <c r="DL52" s="99"/>
      <c r="DM52" s="99"/>
      <c r="DN52" s="99"/>
      <c r="DO52" s="99"/>
      <c r="DP52" s="99"/>
      <c r="DQ52" s="99"/>
      <c r="DR52" s="99"/>
      <c r="DS52" s="99"/>
      <c r="DT52" s="99"/>
      <c r="DU52" s="99"/>
      <c r="DV52" s="99"/>
      <c r="DW52" s="99"/>
      <c r="DX52" s="99"/>
      <c r="DY52" s="99"/>
      <c r="DZ52" s="99"/>
      <c r="EA52" s="99"/>
      <c r="EB52" s="99"/>
      <c r="EC52" s="99"/>
      <c r="ED52" s="99"/>
      <c r="EE52" s="99"/>
      <c r="EF52" s="99"/>
      <c r="EG52" s="99"/>
      <c r="EH52" s="99"/>
      <c r="EI52" s="99"/>
      <c r="EJ52" s="99"/>
      <c r="EK52" s="99"/>
      <c r="EL52" s="99"/>
      <c r="EM52" s="99"/>
      <c r="EN52" s="99"/>
      <c r="EO52" s="99"/>
      <c r="EP52" s="99"/>
      <c r="EQ52" s="99"/>
      <c r="ER52" s="99"/>
      <c r="ES52" s="99"/>
      <c r="ET52" s="99"/>
      <c r="EU52" s="99"/>
      <c r="EV52" s="99"/>
      <c r="EW52" s="99"/>
      <c r="EX52" s="99"/>
      <c r="EY52" s="99"/>
      <c r="EZ52" s="99"/>
      <c r="FA52" s="99"/>
      <c r="FB52" s="99"/>
      <c r="FC52" s="99"/>
      <c r="FD52" s="99"/>
      <c r="FE52" s="99"/>
      <c r="FF52" s="99"/>
      <c r="FG52" s="99"/>
      <c r="FH52" s="99"/>
      <c r="FI52" s="99"/>
      <c r="FJ52" s="99"/>
      <c r="FK52" s="99"/>
      <c r="FL52" s="99"/>
      <c r="FM52" s="99"/>
      <c r="FN52" s="99"/>
      <c r="FO52" s="99"/>
      <c r="FP52" s="99"/>
      <c r="FQ52" s="99"/>
      <c r="FR52" s="99"/>
      <c r="FS52" s="99"/>
      <c r="FT52" s="99"/>
      <c r="FU52" s="99"/>
      <c r="FV52" s="99"/>
      <c r="FW52" s="99"/>
      <c r="FX52" s="99"/>
      <c r="FY52" s="99"/>
      <c r="FZ52" s="99"/>
      <c r="GA52" s="99"/>
      <c r="GB52" s="99"/>
      <c r="GC52" s="99"/>
      <c r="GD52" s="99"/>
      <c r="GE52" s="99"/>
      <c r="GF52" s="99"/>
      <c r="GG52" s="99"/>
      <c r="GH52" s="99"/>
      <c r="GI52" s="99"/>
      <c r="GJ52" s="99"/>
      <c r="GK52" s="99"/>
      <c r="GL52" s="99"/>
      <c r="GM52" s="99"/>
      <c r="GN52" s="99"/>
      <c r="GO52" s="99"/>
      <c r="GP52" s="99"/>
      <c r="GQ52" s="99"/>
      <c r="GR52" s="99"/>
      <c r="GS52" s="99"/>
      <c r="GT52" s="99"/>
      <c r="GU52" s="99"/>
      <c r="GV52" s="99"/>
      <c r="GW52" s="99"/>
      <c r="GX52" s="99"/>
      <c r="GY52" s="99"/>
      <c r="GZ52" s="99"/>
      <c r="HA52" s="99"/>
      <c r="HB52" s="99"/>
      <c r="HC52" s="99"/>
      <c r="HD52" s="99"/>
      <c r="HE52" s="99"/>
      <c r="HF52" s="99"/>
      <c r="HG52" s="99"/>
      <c r="HH52" s="99"/>
      <c r="HI52" s="99"/>
      <c r="HJ52" s="99"/>
      <c r="HK52" s="99"/>
      <c r="HL52" s="99"/>
      <c r="HM52" s="99"/>
      <c r="HN52" s="99"/>
      <c r="HO52" s="99"/>
      <c r="HP52" s="99"/>
      <c r="HQ52" s="99"/>
      <c r="HR52" s="99"/>
      <c r="HS52" s="99"/>
      <c r="HT52" s="99"/>
      <c r="HU52" s="99"/>
      <c r="HV52" s="99"/>
      <c r="HW52" s="99"/>
      <c r="HX52" s="99"/>
      <c r="HY52" s="99"/>
      <c r="HZ52" s="99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99"/>
      <c r="BR53" s="99"/>
      <c r="BS53" s="99"/>
      <c r="BT53" s="99"/>
      <c r="BU53" s="99"/>
      <c r="BV53" s="99"/>
      <c r="BW53" s="99"/>
      <c r="BX53" s="99"/>
      <c r="BY53" s="99"/>
      <c r="BZ53" s="99"/>
      <c r="CA53" s="99"/>
      <c r="CB53" s="99"/>
      <c r="CC53" s="99"/>
      <c r="CD53" s="99"/>
      <c r="CE53" s="99"/>
      <c r="CF53" s="99"/>
      <c r="CG53" s="99"/>
      <c r="CH53" s="99"/>
      <c r="CI53" s="99"/>
      <c r="CJ53" s="99"/>
      <c r="CK53" s="99"/>
      <c r="CL53" s="99"/>
      <c r="CM53" s="99"/>
      <c r="CN53" s="99"/>
      <c r="CO53" s="99"/>
      <c r="CP53" s="99"/>
      <c r="CQ53" s="99"/>
      <c r="CR53" s="99"/>
      <c r="CS53" s="99"/>
      <c r="CT53" s="99"/>
      <c r="CU53" s="99"/>
      <c r="CV53" s="99"/>
      <c r="CW53" s="99"/>
      <c r="CX53" s="99"/>
      <c r="CY53" s="99"/>
      <c r="CZ53" s="99"/>
      <c r="DA53" s="99"/>
      <c r="DB53" s="99"/>
      <c r="DC53" s="99"/>
      <c r="DD53" s="99"/>
      <c r="DE53" s="99"/>
      <c r="DF53" s="99"/>
      <c r="DG53" s="99"/>
      <c r="DH53" s="99"/>
      <c r="DI53" s="99"/>
      <c r="DJ53" s="99"/>
      <c r="DK53" s="99"/>
      <c r="DL53" s="99"/>
      <c r="DM53" s="99"/>
      <c r="DN53" s="99"/>
      <c r="DO53" s="99"/>
      <c r="DP53" s="99"/>
      <c r="DQ53" s="99"/>
      <c r="DR53" s="99"/>
      <c r="DS53" s="99"/>
      <c r="DT53" s="99"/>
      <c r="DU53" s="99"/>
      <c r="DV53" s="99"/>
      <c r="DW53" s="99"/>
      <c r="DX53" s="99"/>
      <c r="DY53" s="99"/>
      <c r="DZ53" s="99"/>
      <c r="EA53" s="99"/>
      <c r="EB53" s="99"/>
      <c r="EC53" s="99"/>
      <c r="ED53" s="99"/>
      <c r="EE53" s="99"/>
      <c r="EF53" s="99"/>
      <c r="EG53" s="99"/>
      <c r="EH53" s="99"/>
      <c r="EI53" s="99"/>
      <c r="EJ53" s="99"/>
      <c r="EK53" s="99"/>
      <c r="EL53" s="99"/>
      <c r="EM53" s="99"/>
      <c r="EN53" s="99"/>
      <c r="EO53" s="99"/>
      <c r="EP53" s="99"/>
      <c r="EQ53" s="99"/>
      <c r="ER53" s="99"/>
      <c r="ES53" s="99"/>
      <c r="ET53" s="99"/>
      <c r="EU53" s="99"/>
      <c r="EV53" s="99"/>
      <c r="EW53" s="99"/>
      <c r="EX53" s="99"/>
      <c r="EY53" s="99"/>
      <c r="EZ53" s="99"/>
      <c r="FA53" s="99"/>
      <c r="FB53" s="99"/>
      <c r="FC53" s="99"/>
      <c r="FD53" s="99"/>
      <c r="FE53" s="99"/>
      <c r="FF53" s="99"/>
      <c r="FG53" s="99"/>
      <c r="FH53" s="99"/>
      <c r="FI53" s="99"/>
      <c r="FJ53" s="99"/>
      <c r="FK53" s="99"/>
      <c r="FL53" s="99"/>
      <c r="FM53" s="99"/>
      <c r="FN53" s="99"/>
      <c r="FO53" s="99"/>
      <c r="FP53" s="99"/>
      <c r="FQ53" s="99"/>
      <c r="FR53" s="99"/>
      <c r="FS53" s="99"/>
      <c r="FT53" s="99"/>
      <c r="FU53" s="99"/>
      <c r="FV53" s="99"/>
      <c r="FW53" s="99"/>
      <c r="FX53" s="99"/>
      <c r="FY53" s="99"/>
      <c r="FZ53" s="99"/>
      <c r="GA53" s="99"/>
      <c r="GB53" s="99"/>
      <c r="GC53" s="99"/>
      <c r="GD53" s="99"/>
      <c r="GE53" s="99"/>
      <c r="GF53" s="99"/>
      <c r="GG53" s="99"/>
      <c r="GH53" s="99"/>
      <c r="GI53" s="99"/>
      <c r="GJ53" s="99"/>
      <c r="GK53" s="99"/>
      <c r="GL53" s="99"/>
      <c r="GM53" s="99"/>
      <c r="GN53" s="99"/>
      <c r="GO53" s="99"/>
      <c r="GP53" s="99"/>
      <c r="GQ53" s="99"/>
      <c r="GR53" s="99"/>
      <c r="GS53" s="99"/>
      <c r="GT53" s="99"/>
      <c r="GU53" s="99"/>
      <c r="GV53" s="99"/>
      <c r="GW53" s="99"/>
      <c r="GX53" s="99"/>
      <c r="GY53" s="99"/>
      <c r="GZ53" s="99"/>
      <c r="HA53" s="99"/>
      <c r="HB53" s="99"/>
      <c r="HC53" s="99"/>
      <c r="HD53" s="99"/>
      <c r="HE53" s="99"/>
      <c r="HF53" s="99"/>
      <c r="HG53" s="99"/>
      <c r="HH53" s="99"/>
      <c r="HI53" s="99"/>
      <c r="HJ53" s="99"/>
      <c r="HK53" s="99"/>
      <c r="HL53" s="99"/>
      <c r="HM53" s="99"/>
      <c r="HN53" s="99"/>
      <c r="HO53" s="99"/>
      <c r="HP53" s="99"/>
      <c r="HQ53" s="99"/>
      <c r="HR53" s="99"/>
      <c r="HS53" s="99"/>
      <c r="HT53" s="99"/>
      <c r="HU53" s="99"/>
      <c r="HV53" s="99"/>
      <c r="HW53" s="99"/>
      <c r="HX53" s="99"/>
      <c r="HY53" s="99"/>
      <c r="HZ53" s="99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99"/>
      <c r="BR54" s="99"/>
      <c r="BS54" s="99"/>
      <c r="BT54" s="99"/>
      <c r="BU54" s="99"/>
      <c r="BV54" s="99"/>
      <c r="BW54" s="99"/>
      <c r="BX54" s="99"/>
      <c r="BY54" s="99"/>
      <c r="BZ54" s="99"/>
      <c r="CA54" s="99"/>
      <c r="CB54" s="99"/>
      <c r="CC54" s="99"/>
      <c r="CD54" s="99"/>
      <c r="CE54" s="99"/>
      <c r="CF54" s="99"/>
      <c r="CG54" s="99"/>
      <c r="CH54" s="99"/>
      <c r="CI54" s="99"/>
      <c r="CJ54" s="99"/>
      <c r="CK54" s="99"/>
      <c r="CL54" s="99"/>
      <c r="CM54" s="99"/>
      <c r="CN54" s="99"/>
      <c r="CO54" s="99"/>
      <c r="CP54" s="99"/>
      <c r="CQ54" s="99"/>
      <c r="CR54" s="99"/>
      <c r="CS54" s="99"/>
      <c r="CT54" s="99"/>
      <c r="CU54" s="99"/>
      <c r="CV54" s="99"/>
      <c r="CW54" s="99"/>
      <c r="CX54" s="99"/>
      <c r="CY54" s="99"/>
      <c r="CZ54" s="99"/>
      <c r="DA54" s="99"/>
      <c r="DB54" s="99"/>
      <c r="DC54" s="99"/>
      <c r="DD54" s="99"/>
      <c r="DE54" s="99"/>
      <c r="DF54" s="99"/>
      <c r="DG54" s="99"/>
      <c r="DH54" s="99"/>
      <c r="DI54" s="99"/>
      <c r="DJ54" s="99"/>
      <c r="DK54" s="99"/>
      <c r="DL54" s="99"/>
      <c r="DM54" s="99"/>
      <c r="DN54" s="99"/>
      <c r="DO54" s="99"/>
      <c r="DP54" s="99"/>
      <c r="DQ54" s="99"/>
      <c r="DR54" s="99"/>
      <c r="DS54" s="99"/>
      <c r="DT54" s="99"/>
      <c r="DU54" s="99"/>
      <c r="DV54" s="99"/>
      <c r="DW54" s="99"/>
      <c r="DX54" s="99"/>
      <c r="DY54" s="99"/>
      <c r="DZ54" s="99"/>
      <c r="EA54" s="99"/>
      <c r="EB54" s="99"/>
      <c r="EC54" s="99"/>
      <c r="ED54" s="99"/>
      <c r="EE54" s="99"/>
      <c r="EF54" s="99"/>
      <c r="EG54" s="99"/>
      <c r="EH54" s="99"/>
      <c r="EI54" s="99"/>
      <c r="EJ54" s="99"/>
      <c r="EK54" s="99"/>
      <c r="EL54" s="99"/>
      <c r="EM54" s="99"/>
      <c r="EN54" s="99"/>
      <c r="EO54" s="99"/>
      <c r="EP54" s="99"/>
      <c r="EQ54" s="99"/>
      <c r="ER54" s="99"/>
      <c r="ES54" s="99"/>
      <c r="ET54" s="99"/>
      <c r="EU54" s="99"/>
      <c r="EV54" s="99"/>
      <c r="EW54" s="99"/>
      <c r="EX54" s="99"/>
      <c r="EY54" s="99"/>
      <c r="EZ54" s="99"/>
      <c r="FA54" s="99"/>
      <c r="FB54" s="99"/>
      <c r="FC54" s="99"/>
      <c r="FD54" s="99"/>
      <c r="FE54" s="99"/>
      <c r="FF54" s="99"/>
      <c r="FG54" s="99"/>
      <c r="FH54" s="99"/>
      <c r="FI54" s="99"/>
      <c r="FJ54" s="99"/>
      <c r="FK54" s="99"/>
      <c r="FL54" s="99"/>
      <c r="FM54" s="99"/>
      <c r="FN54" s="99"/>
      <c r="FO54" s="99"/>
      <c r="FP54" s="99"/>
      <c r="FQ54" s="99"/>
      <c r="FR54" s="99"/>
      <c r="FS54" s="99"/>
      <c r="FT54" s="99"/>
      <c r="FU54" s="99"/>
      <c r="FV54" s="99"/>
      <c r="FW54" s="99"/>
      <c r="FX54" s="99"/>
      <c r="FY54" s="99"/>
      <c r="FZ54" s="99"/>
      <c r="GA54" s="99"/>
      <c r="GB54" s="99"/>
      <c r="GC54" s="99"/>
      <c r="GD54" s="99"/>
      <c r="GE54" s="99"/>
      <c r="GF54" s="99"/>
      <c r="GG54" s="99"/>
      <c r="GH54" s="99"/>
      <c r="GI54" s="99"/>
      <c r="GJ54" s="99"/>
      <c r="GK54" s="99"/>
      <c r="GL54" s="99"/>
      <c r="GM54" s="99"/>
      <c r="GN54" s="99"/>
      <c r="GO54" s="99"/>
      <c r="GP54" s="99"/>
      <c r="GQ54" s="99"/>
      <c r="GR54" s="99"/>
      <c r="GS54" s="99"/>
      <c r="GT54" s="99"/>
      <c r="GU54" s="99"/>
      <c r="GV54" s="99"/>
      <c r="GW54" s="99"/>
      <c r="GX54" s="99"/>
      <c r="GY54" s="99"/>
      <c r="GZ54" s="99"/>
      <c r="HA54" s="99"/>
      <c r="HB54" s="99"/>
      <c r="HC54" s="99"/>
      <c r="HD54" s="99"/>
      <c r="HE54" s="99"/>
      <c r="HF54" s="99"/>
      <c r="HG54" s="99"/>
      <c r="HH54" s="99"/>
      <c r="HI54" s="99"/>
      <c r="HJ54" s="99"/>
      <c r="HK54" s="99"/>
      <c r="HL54" s="99"/>
      <c r="HM54" s="99"/>
      <c r="HN54" s="99"/>
      <c r="HO54" s="99"/>
      <c r="HP54" s="99"/>
      <c r="HQ54" s="99"/>
      <c r="HR54" s="99"/>
      <c r="HS54" s="99"/>
      <c r="HT54" s="99"/>
      <c r="HU54" s="99"/>
      <c r="HV54" s="99"/>
      <c r="HW54" s="99"/>
      <c r="HX54" s="99"/>
      <c r="HY54" s="99"/>
      <c r="HZ54" s="99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  <c r="BI55" s="99"/>
      <c r="BJ55" s="99"/>
      <c r="BK55" s="99"/>
      <c r="BL55" s="99"/>
      <c r="BM55" s="99"/>
      <c r="BN55" s="99"/>
      <c r="BO55" s="99"/>
      <c r="BP55" s="99"/>
      <c r="BQ55" s="99"/>
      <c r="BR55" s="99"/>
      <c r="BS55" s="99"/>
      <c r="BT55" s="99"/>
      <c r="BU55" s="99"/>
      <c r="BV55" s="99"/>
      <c r="BW55" s="99"/>
      <c r="BX55" s="99"/>
      <c r="BY55" s="99"/>
      <c r="BZ55" s="99"/>
      <c r="CA55" s="99"/>
      <c r="CB55" s="99"/>
      <c r="CC55" s="99"/>
      <c r="CD55" s="99"/>
      <c r="CE55" s="99"/>
      <c r="CF55" s="99"/>
      <c r="CG55" s="99"/>
      <c r="CH55" s="99"/>
      <c r="CI55" s="99"/>
      <c r="CJ55" s="99"/>
      <c r="CK55" s="99"/>
      <c r="CL55" s="99"/>
      <c r="CM55" s="99"/>
      <c r="CN55" s="99"/>
      <c r="CO55" s="99"/>
      <c r="CP55" s="99"/>
      <c r="CQ55" s="99"/>
      <c r="CR55" s="99"/>
      <c r="CS55" s="99"/>
      <c r="CT55" s="99"/>
      <c r="CU55" s="99"/>
      <c r="CV55" s="99"/>
      <c r="CW55" s="99"/>
      <c r="CX55" s="99"/>
      <c r="CY55" s="99"/>
      <c r="CZ55" s="99"/>
      <c r="DA55" s="99"/>
      <c r="DB55" s="99"/>
      <c r="DC55" s="99"/>
      <c r="DD55" s="99"/>
      <c r="DE55" s="99"/>
      <c r="DF55" s="99"/>
      <c r="DG55" s="99"/>
      <c r="DH55" s="99"/>
      <c r="DI55" s="99"/>
      <c r="DJ55" s="99"/>
      <c r="DK55" s="99"/>
      <c r="DL55" s="99"/>
      <c r="DM55" s="99"/>
      <c r="DN55" s="99"/>
      <c r="DO55" s="99"/>
      <c r="DP55" s="99"/>
      <c r="DQ55" s="99"/>
      <c r="DR55" s="99"/>
      <c r="DS55" s="99"/>
      <c r="DT55" s="99"/>
      <c r="DU55" s="99"/>
      <c r="DV55" s="99"/>
      <c r="DW55" s="99"/>
      <c r="DX55" s="99"/>
      <c r="DY55" s="99"/>
      <c r="DZ55" s="99"/>
      <c r="EA55" s="99"/>
      <c r="EB55" s="99"/>
      <c r="EC55" s="99"/>
      <c r="ED55" s="99"/>
      <c r="EE55" s="99"/>
      <c r="EF55" s="99"/>
      <c r="EG55" s="99"/>
      <c r="EH55" s="99"/>
      <c r="EI55" s="99"/>
      <c r="EJ55" s="99"/>
      <c r="EK55" s="99"/>
      <c r="EL55" s="99"/>
      <c r="EM55" s="99"/>
      <c r="EN55" s="99"/>
      <c r="EO55" s="99"/>
      <c r="EP55" s="99"/>
      <c r="EQ55" s="99"/>
      <c r="ER55" s="99"/>
      <c r="ES55" s="99"/>
      <c r="ET55" s="99"/>
      <c r="EU55" s="99"/>
      <c r="EV55" s="99"/>
      <c r="EW55" s="99"/>
      <c r="EX55" s="99"/>
      <c r="EY55" s="99"/>
      <c r="EZ55" s="99"/>
      <c r="FA55" s="99"/>
      <c r="FB55" s="99"/>
      <c r="FC55" s="99"/>
      <c r="FD55" s="99"/>
      <c r="FE55" s="99"/>
      <c r="FF55" s="99"/>
      <c r="FG55" s="99"/>
      <c r="FH55" s="99"/>
      <c r="FI55" s="99"/>
      <c r="FJ55" s="99"/>
      <c r="FK55" s="99"/>
      <c r="FL55" s="99"/>
      <c r="FM55" s="99"/>
      <c r="FN55" s="99"/>
      <c r="FO55" s="99"/>
      <c r="FP55" s="99"/>
      <c r="FQ55" s="99"/>
      <c r="FR55" s="99"/>
      <c r="FS55" s="99"/>
      <c r="FT55" s="99"/>
      <c r="FU55" s="99"/>
      <c r="FV55" s="99"/>
      <c r="FW55" s="99"/>
      <c r="FX55" s="99"/>
      <c r="FY55" s="99"/>
      <c r="FZ55" s="99"/>
      <c r="GA55" s="99"/>
      <c r="GB55" s="99"/>
      <c r="GC55" s="99"/>
      <c r="GD55" s="99"/>
      <c r="GE55" s="99"/>
      <c r="GF55" s="99"/>
      <c r="GG55" s="99"/>
      <c r="GH55" s="99"/>
      <c r="GI55" s="99"/>
      <c r="GJ55" s="99"/>
      <c r="GK55" s="99"/>
      <c r="GL55" s="99"/>
      <c r="GM55" s="99"/>
      <c r="GN55" s="99"/>
      <c r="GO55" s="99"/>
      <c r="GP55" s="99"/>
      <c r="GQ55" s="99"/>
      <c r="GR55" s="99"/>
      <c r="GS55" s="99"/>
      <c r="GT55" s="99"/>
      <c r="GU55" s="99"/>
      <c r="GV55" s="99"/>
      <c r="GW55" s="99"/>
      <c r="GX55" s="99"/>
      <c r="GY55" s="99"/>
      <c r="GZ55" s="99"/>
      <c r="HA55" s="99"/>
      <c r="HB55" s="99"/>
      <c r="HC55" s="99"/>
      <c r="HD55" s="99"/>
      <c r="HE55" s="99"/>
      <c r="HF55" s="99"/>
      <c r="HG55" s="99"/>
      <c r="HH55" s="99"/>
      <c r="HI55" s="99"/>
      <c r="HJ55" s="99"/>
      <c r="HK55" s="99"/>
      <c r="HL55" s="99"/>
      <c r="HM55" s="99"/>
      <c r="HN55" s="99"/>
      <c r="HO55" s="99"/>
      <c r="HP55" s="99"/>
      <c r="HQ55" s="99"/>
      <c r="HR55" s="99"/>
      <c r="HS55" s="99"/>
      <c r="HT55" s="99"/>
      <c r="HU55" s="99"/>
      <c r="HV55" s="99"/>
      <c r="HW55" s="99"/>
      <c r="HX55" s="99"/>
      <c r="HY55" s="99"/>
      <c r="HZ55" s="9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s="151" customFormat="1" ht="49.5" customHeight="1">
      <c r="A1" s="152"/>
      <c r="B1" s="153" t="s">
        <v>0</v>
      </c>
      <c r="C1" s="152"/>
      <c r="D1" s="152"/>
      <c r="E1" s="152"/>
      <c r="F1" s="152"/>
      <c r="G1" s="152"/>
      <c r="H1" s="152"/>
      <c r="I1" s="152"/>
      <c r="J1" s="152"/>
    </row>
    <row r="2" spans="1:10" s="61" customFormat="1" ht="30" customHeight="1">
      <c r="A2" s="154"/>
      <c r="B2" s="154" t="s">
        <v>1</v>
      </c>
      <c r="C2" s="155" t="s">
        <v>2</v>
      </c>
      <c r="D2" s="154"/>
      <c r="E2" s="154"/>
      <c r="F2" s="154"/>
      <c r="G2" s="154"/>
      <c r="H2" s="154"/>
      <c r="I2" s="154"/>
      <c r="J2" s="154"/>
    </row>
    <row r="3" spans="1:10" s="61" customFormat="1" ht="30" customHeight="1">
      <c r="A3" s="154"/>
      <c r="B3" s="154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s="61" customFormat="1" ht="30" customHeight="1">
      <c r="A4" s="154"/>
      <c r="B4" s="154" t="s">
        <v>5</v>
      </c>
      <c r="C4" s="157" t="s">
        <v>6</v>
      </c>
      <c r="D4" s="158" t="s">
        <v>127</v>
      </c>
      <c r="E4" s="154"/>
      <c r="F4" s="154"/>
      <c r="G4" s="154"/>
      <c r="H4" s="154"/>
      <c r="I4" s="154"/>
      <c r="J4" s="154"/>
    </row>
    <row r="5" spans="1:10" s="116" customFormat="1" ht="39.75" customHeight="1">
      <c r="A5" s="159"/>
      <c r="B5" s="55" t="s">
        <v>7</v>
      </c>
      <c r="C5" s="55"/>
      <c r="D5" s="55"/>
      <c r="E5" s="55"/>
      <c r="F5" s="55"/>
      <c r="G5" s="55"/>
      <c r="H5" s="55"/>
      <c r="I5" s="55"/>
      <c r="J5" s="55"/>
    </row>
    <row r="6" spans="1:10" s="61" customFormat="1" ht="19.5" customHeight="1">
      <c r="A6" s="154"/>
      <c r="B6" s="160"/>
      <c r="C6" s="160"/>
      <c r="D6" s="160"/>
      <c r="E6" s="160"/>
      <c r="F6" s="160"/>
      <c r="G6" s="160"/>
      <c r="H6" s="160"/>
      <c r="I6" s="160"/>
      <c r="J6" s="160"/>
    </row>
    <row r="7" spans="1:10" s="61" customFormat="1" ht="39.75" customHeight="1">
      <c r="A7" s="154"/>
      <c r="B7" s="155" t="s">
        <v>128</v>
      </c>
      <c r="C7" s="154"/>
      <c r="D7" s="154"/>
      <c r="E7" s="154"/>
      <c r="F7" s="154"/>
      <c r="G7" s="154"/>
      <c r="H7" s="154"/>
      <c r="I7" s="154"/>
      <c r="J7" s="154"/>
    </row>
    <row r="8" spans="1:10" ht="39.75" customHeight="1">
      <c r="A8" s="161"/>
      <c r="B8" s="15" t="s">
        <v>129</v>
      </c>
      <c r="C8" s="8"/>
      <c r="D8" s="8" t="s">
        <v>91</v>
      </c>
      <c r="E8" s="8"/>
      <c r="F8" s="8"/>
      <c r="G8" s="8"/>
      <c r="H8" s="8"/>
      <c r="I8" s="8"/>
      <c r="J8" s="7"/>
    </row>
    <row r="9" spans="1:10" ht="30" customHeight="1">
      <c r="A9" s="161"/>
      <c r="B9" s="37" t="s">
        <v>130</v>
      </c>
      <c r="C9" s="9" t="s">
        <v>131</v>
      </c>
      <c r="D9" s="9" t="s">
        <v>132</v>
      </c>
      <c r="E9" s="9" t="s">
        <v>133</v>
      </c>
      <c r="F9" s="9" t="s">
        <v>134</v>
      </c>
      <c r="G9" s="9" t="s">
        <v>135</v>
      </c>
      <c r="H9" s="9" t="s">
        <v>136</v>
      </c>
      <c r="I9" s="9"/>
      <c r="J9" s="5"/>
    </row>
    <row r="10" spans="1:10" ht="30" customHeight="1">
      <c r="A10" s="161"/>
      <c r="B10" s="35"/>
      <c r="C10" s="6"/>
      <c r="D10" s="6"/>
      <c r="E10" s="6"/>
      <c r="F10" s="6"/>
      <c r="G10" s="6"/>
      <c r="H10" s="162" t="s">
        <v>137</v>
      </c>
      <c r="I10" s="162" t="s">
        <v>138</v>
      </c>
      <c r="J10" s="163" t="s">
        <v>14</v>
      </c>
    </row>
    <row r="11" spans="1:10" ht="34.5" customHeight="1">
      <c r="A11" s="161"/>
      <c r="B11" s="164" t="s">
        <v>139</v>
      </c>
      <c r="C11" s="164" t="s">
        <v>4</v>
      </c>
      <c r="D11" s="165">
        <v>332</v>
      </c>
      <c r="E11" s="166">
        <v>69</v>
      </c>
      <c r="F11" s="167">
        <v>3</v>
      </c>
      <c r="G11" s="168">
        <v>0</v>
      </c>
      <c r="H11" s="169">
        <v>366</v>
      </c>
      <c r="I11" s="170">
        <v>374</v>
      </c>
      <c r="J11" s="171">
        <f>H11+I11</f>
        <v>740</v>
      </c>
    </row>
    <row r="12" spans="1:10" ht="34.5" customHeight="1">
      <c r="A12" s="161"/>
      <c r="B12" s="17" t="s">
        <v>14</v>
      </c>
      <c r="C12" s="57"/>
      <c r="D12" s="173">
        <f t="shared" ref="D12:J12" si="0">SUM(D11:D11)</f>
        <v>332</v>
      </c>
      <c r="E12" s="173">
        <f t="shared" si="0"/>
        <v>69</v>
      </c>
      <c r="F12" s="173">
        <f t="shared" si="0"/>
        <v>3</v>
      </c>
      <c r="G12" s="173">
        <f t="shared" si="0"/>
        <v>0</v>
      </c>
      <c r="H12" s="173">
        <f t="shared" si="0"/>
        <v>366</v>
      </c>
      <c r="I12" s="173">
        <f t="shared" si="0"/>
        <v>374</v>
      </c>
      <c r="J12" s="174">
        <f t="shared" si="0"/>
        <v>740</v>
      </c>
    </row>
    <row r="13" spans="1:10" ht="30" customHeight="1">
      <c r="A13" s="161"/>
      <c r="B13" s="40"/>
      <c r="C13" s="40"/>
      <c r="D13" s="40"/>
      <c r="E13" s="40"/>
      <c r="F13" s="40"/>
      <c r="G13" s="40"/>
      <c r="H13" s="40"/>
      <c r="I13" s="40"/>
      <c r="J13" s="40"/>
    </row>
    <row r="14" spans="1:10" ht="30" customHeight="1">
      <c r="A14" s="161"/>
      <c r="B14" s="16" t="s">
        <v>140</v>
      </c>
      <c r="C14" s="16"/>
      <c r="D14" s="16"/>
      <c r="E14" s="16"/>
      <c r="F14" s="16"/>
      <c r="G14" s="16"/>
      <c r="H14" s="16"/>
      <c r="I14" s="16"/>
      <c r="J14" s="16"/>
    </row>
    <row r="15" spans="1:10" ht="39.75" customHeight="1">
      <c r="A15" s="161"/>
      <c r="B15" s="2" t="s">
        <v>141</v>
      </c>
      <c r="C15" s="54"/>
      <c r="D15" s="172" t="s">
        <v>142</v>
      </c>
      <c r="E15" s="54" t="s">
        <v>143</v>
      </c>
      <c r="F15" s="54"/>
      <c r="G15" s="54"/>
      <c r="H15" s="54"/>
      <c r="I15" s="54"/>
      <c r="J15" s="3"/>
    </row>
    <row r="16" spans="1:10" ht="34.5" customHeight="1">
      <c r="A16" s="161"/>
      <c r="B16" s="4" t="s">
        <v>144</v>
      </c>
      <c r="C16" s="1"/>
      <c r="D16" s="175">
        <v>1182.74</v>
      </c>
      <c r="E16" s="176"/>
      <c r="F16" s="177" t="s">
        <v>145</v>
      </c>
      <c r="G16" s="177"/>
      <c r="H16" s="177"/>
      <c r="I16" s="177"/>
      <c r="J16" s="177"/>
    </row>
    <row r="17" spans="1:10" ht="34.5" customHeight="1">
      <c r="A17" s="161"/>
      <c r="B17" s="4" t="s">
        <v>146</v>
      </c>
      <c r="C17" s="1"/>
      <c r="D17" s="175">
        <v>935.22</v>
      </c>
      <c r="E17" s="176"/>
      <c r="F17" s="177" t="s">
        <v>147</v>
      </c>
      <c r="G17" s="177"/>
      <c r="H17" s="177"/>
      <c r="I17" s="177"/>
      <c r="J17" s="177"/>
    </row>
    <row r="18" spans="1:10" ht="34.5" customHeight="1">
      <c r="A18" s="161"/>
      <c r="B18" s="4" t="s">
        <v>148</v>
      </c>
      <c r="C18" s="1"/>
      <c r="D18" s="175"/>
      <c r="E18" s="176"/>
      <c r="F18" s="177" t="s">
        <v>149</v>
      </c>
      <c r="G18" s="177"/>
      <c r="H18" s="177"/>
      <c r="I18" s="177"/>
      <c r="J18" s="177"/>
    </row>
    <row r="19" spans="1:10" ht="34.5" customHeight="1">
      <c r="A19" s="161"/>
      <c r="B19" s="4" t="s">
        <v>150</v>
      </c>
      <c r="C19" s="1"/>
      <c r="D19" s="175" t="s">
        <v>151</v>
      </c>
      <c r="E19" s="176"/>
      <c r="F19" s="177" t="s">
        <v>152</v>
      </c>
      <c r="G19" s="177"/>
      <c r="H19" s="177"/>
      <c r="I19" s="177"/>
      <c r="J19" s="177"/>
    </row>
    <row r="20" spans="1:10" ht="34.5" customHeight="1">
      <c r="A20" s="161"/>
      <c r="B20" s="4" t="s">
        <v>153</v>
      </c>
      <c r="C20" s="1"/>
      <c r="D20" s="175">
        <v>586.91999999999996</v>
      </c>
      <c r="E20" s="176"/>
      <c r="F20" s="177" t="s">
        <v>149</v>
      </c>
      <c r="G20" s="177"/>
      <c r="H20" s="177"/>
      <c r="I20" s="177"/>
      <c r="J20" s="177"/>
    </row>
    <row r="21" spans="1:10" ht="19.5" customHeight="1">
      <c r="A21" s="161"/>
      <c r="B21" s="178" t="s">
        <v>65</v>
      </c>
      <c r="C21" s="179"/>
      <c r="D21" s="179"/>
      <c r="E21" s="180"/>
      <c r="F21" s="180"/>
      <c r="G21" s="180"/>
      <c r="H21" s="180"/>
      <c r="I21" s="180"/>
      <c r="J21" s="180"/>
    </row>
    <row r="22" spans="1:10" ht="33.75" customHeight="1">
      <c r="A22" s="161"/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1:10" ht="19.5" customHeight="1">
      <c r="A23" s="161"/>
      <c r="B23" s="161"/>
      <c r="C23" s="161"/>
      <c r="D23" s="161"/>
      <c r="E23" s="161"/>
      <c r="F23" s="161"/>
      <c r="G23" s="161"/>
      <c r="H23" s="161"/>
      <c r="I23" s="161"/>
      <c r="J23" s="161"/>
    </row>
    <row r="24" spans="1:10" ht="19.5" customHeight="1">
      <c r="A24" s="161"/>
      <c r="B24" s="161"/>
      <c r="C24" s="161"/>
      <c r="D24" s="161"/>
      <c r="E24" s="161"/>
      <c r="F24" s="161"/>
      <c r="G24" s="161"/>
      <c r="H24" s="181"/>
      <c r="I24" s="161"/>
      <c r="J24" s="161"/>
    </row>
    <row r="25" spans="1:10" ht="19.5" customHeight="1">
      <c r="A25" s="161"/>
      <c r="B25" s="161"/>
      <c r="C25" s="161"/>
      <c r="D25" s="161"/>
      <c r="E25" s="161"/>
      <c r="F25" s="161"/>
      <c r="G25" s="161"/>
      <c r="H25" s="161"/>
      <c r="I25" s="161"/>
      <c r="J25" s="16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Silvana Gabriel Santos</cp:lastModifiedBy>
  <dcterms:created xsi:type="dcterms:W3CDTF">2024-01-11T20:04:07Z</dcterms:created>
  <dcterms:modified xsi:type="dcterms:W3CDTF">2024-03-22T16:18:16Z</dcterms:modified>
</cp:coreProperties>
</file>