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20730" windowHeight="1176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H65" i="1"/>
  <c r="S65"/>
  <c r="R65"/>
  <c r="Q65"/>
  <c r="O65"/>
  <c r="P65"/>
  <c r="N65"/>
  <c r="M65"/>
  <c r="L65"/>
  <c r="K65"/>
  <c r="J65"/>
  <c r="I65"/>
  <c r="G65"/>
</calcChain>
</file>

<file path=xl/sharedStrings.xml><?xml version="1.0" encoding="utf-8"?>
<sst xmlns="http://schemas.openxmlformats.org/spreadsheetml/2006/main" count="277" uniqueCount="119">
  <si>
    <t>GRAU</t>
  </si>
  <si>
    <t>TIPO</t>
  </si>
  <si>
    <t>DSC_UNIDADE</t>
  </si>
  <si>
    <t>UF</t>
  </si>
  <si>
    <t>MUNIC</t>
  </si>
  <si>
    <t>LP</t>
  </si>
  <si>
    <t xml:space="preserve">LR_EFET </t>
  </si>
  <si>
    <t>LR_SV</t>
  </si>
  <si>
    <t>1º</t>
  </si>
  <si>
    <t>ZE</t>
  </si>
  <si>
    <t>1ª ZE Vitória</t>
  </si>
  <si>
    <t>ES</t>
  </si>
  <si>
    <t>2ª ZE Cachoeiro de Itapemirim</t>
  </si>
  <si>
    <t xml:space="preserve">3ª ZE Castelo </t>
  </si>
  <si>
    <t>4ª ZE Alegre</t>
  </si>
  <si>
    <t>5ª ZE Mimoso do Sul</t>
  </si>
  <si>
    <t>6ª ZE Colatina</t>
  </si>
  <si>
    <t>7ª ZE Baixo Guandu</t>
  </si>
  <si>
    <t>8ª ZE Afonso Cláudio</t>
  </si>
  <si>
    <t>9ª ZE Santa Leopoldina</t>
  </si>
  <si>
    <t>10ª ZE Ibatiba</t>
  </si>
  <si>
    <t>11ª ZE Santa Teresa</t>
  </si>
  <si>
    <t>12ª ZE Alfredo Chaves</t>
  </si>
  <si>
    <t>13ª ZE Guaçuí</t>
  </si>
  <si>
    <t>14ª ZE Ibiraçu</t>
  </si>
  <si>
    <t>15ª ZE Domingos Martins</t>
  </si>
  <si>
    <t>16ª ZE Itaguaçu</t>
  </si>
  <si>
    <t>17ª ZE Anchieta</t>
  </si>
  <si>
    <t>18ª ZE Iúna</t>
  </si>
  <si>
    <t>19ª ZE Muniz Freire</t>
  </si>
  <si>
    <t>20ª ZE Aracruz</t>
  </si>
  <si>
    <t>21ª ZE São Mateus</t>
  </si>
  <si>
    <t>22ª ZE Itapemirim</t>
  </si>
  <si>
    <t>23ª ZE Barra de São Francisco</t>
  </si>
  <si>
    <t>24ª ZE Guarapari</t>
  </si>
  <si>
    <t>25ª ZE Linhares</t>
  </si>
  <si>
    <t>26ª ZE Serra</t>
  </si>
  <si>
    <t>27ª ZE Conceição da Barra</t>
  </si>
  <si>
    <t>30ª ZE Nova Venécia</t>
  </si>
  <si>
    <t>32ª ZE Vila Velha</t>
  </si>
  <si>
    <t>33ª ZE Ecoporanga</t>
  </si>
  <si>
    <t>34ª ZE Cariacica</t>
  </si>
  <si>
    <t>35ª ZE Iconha</t>
  </si>
  <si>
    <t>36ª ZE Pancas</t>
  </si>
  <si>
    <t>37ª ZE São Gabriel da Palha</t>
  </si>
  <si>
    <t>38ª ZE Montanha</t>
  </si>
  <si>
    <t>39ª ZE Pinheiros</t>
  </si>
  <si>
    <t>40ª ZE Venda Nova do Imigrante</t>
  </si>
  <si>
    <t>43ª ZE Marataízes</t>
  </si>
  <si>
    <t>44ª ZE Bom Jesus do Norte</t>
  </si>
  <si>
    <t>46ª ZE Águia Branca</t>
  </si>
  <si>
    <t>47ª ZE Viana</t>
  </si>
  <si>
    <t>48ª ZE Cachoeiro de Itapemirim</t>
  </si>
  <si>
    <t>51ª ZE Rio Bananal</t>
  </si>
  <si>
    <t>52ª ZE Vitória</t>
  </si>
  <si>
    <t>53ª ZE Serra</t>
  </si>
  <si>
    <t>54ª ZE Cariacica</t>
  </si>
  <si>
    <t>55ª ZE Vila Velha</t>
  </si>
  <si>
    <t>57ª ZE Vila Velha</t>
  </si>
  <si>
    <t>59ª ZE Serra</t>
  </si>
  <si>
    <t>2º</t>
  </si>
  <si>
    <t>Assessoria da Presidência</t>
  </si>
  <si>
    <t>Assessoria da Corregedoria e Vice-Presidência</t>
  </si>
  <si>
    <t xml:space="preserve">2º </t>
  </si>
  <si>
    <t>Gabinete de Juízes-Membros</t>
  </si>
  <si>
    <t>CJ1</t>
  </si>
  <si>
    <t>CJ2</t>
  </si>
  <si>
    <t>CJ3</t>
  </si>
  <si>
    <t>CJ4</t>
  </si>
  <si>
    <t>CARGOS EM COMISSÃO</t>
  </si>
  <si>
    <t>FC1</t>
  </si>
  <si>
    <t>FC2</t>
  </si>
  <si>
    <t>FC3</t>
  </si>
  <si>
    <t>FC4</t>
  </si>
  <si>
    <t>FC5</t>
  </si>
  <si>
    <t>FC6</t>
  </si>
  <si>
    <t>FUNÇÕES COMISSIONADAS</t>
  </si>
  <si>
    <t>PODER JUDICIÁRIO</t>
  </si>
  <si>
    <t>ÓRGÃO: JUSTIÇA ELEITORAL</t>
  </si>
  <si>
    <t>UNIDADE: TRIBUNAL REGIONAL ELEITORAL DO ESPÍRITO SANTO</t>
  </si>
  <si>
    <t>GLOSSÁRIO</t>
  </si>
  <si>
    <t>GRAU – Grau de Jurisdição: indicar se é uma unidade judiciária de 1º grau ou de 2º grau;</t>
  </si>
  <si>
    <t>TIPO – Tipo de Unidade Judiciária: indicar o tipo da unidade judiciária;</t>
  </si>
  <si>
    <t>Dsc_UNIDADE – Descrição da Unidade Judiciária: Denominação completa de cada Unidade Judiciária;</t>
  </si>
  <si>
    <t>UF – Unidade Federativa onde está localizada cada unidade judiciária;</t>
  </si>
  <si>
    <t>Munic – Município: Código IBGE que corresponde ao município onde está localizada cada unidade judiciária;</t>
  </si>
  <si>
    <t>LP – Lotação Paradigma: valor apurado como a lotação paradigma de cada unidade judiciária;</t>
  </si>
  <si>
    <t>LR_Outros – Lotação Real de Outros Servidores: quantidade de servidores de unidades privatizadas lotados em cada unidade judiciária ao final do ano-base (art. 2º, parágrafo 2)</t>
  </si>
  <si>
    <t>CC – Cargos em Comissão: número de servidores ocupantes de cargo em comissão lotados na unidade judiciária, exceto os comissionados sem vínculo (LR_SV), separados por nível;</t>
  </si>
  <si>
    <t>RESOLUÇÃO CNJ Nº 219/2016</t>
  </si>
  <si>
    <t>LR_SV – Lotação Real dos Servidores sem Vínculo: quantidade servidores ocupantes apenas de cargo em comissão lotados em cada unidade judiciária;</t>
  </si>
  <si>
    <t>FC – Funções de Confiança: número de servidores ocupantes de função de confiança lotados na unidade judiciária, separados por nível.</t>
  </si>
  <si>
    <t>Totais</t>
  </si>
  <si>
    <t>41ª ZE Jaguaré</t>
  </si>
  <si>
    <t>Posto P. -27ª ZE - Pedro Canário</t>
  </si>
  <si>
    <t>Posto P. -36ª ZE - Mantenópolis</t>
  </si>
  <si>
    <t>Posto P 44ª ZE-Dores do Rio Preto</t>
  </si>
  <si>
    <t>PP</t>
  </si>
  <si>
    <t>P</t>
  </si>
  <si>
    <t>LR_I</t>
  </si>
  <si>
    <t>LR_I – Lotação Real dos Requisitados:  servidores ocupantes de cargo de provimento efetivo externos ao quadro de pessoal do Tribunal cedidos ou requisitados</t>
  </si>
  <si>
    <t xml:space="preserve">nos termos da Resolução nº 44/2017 do Tribunal Regional Eleitoral do Espírito Santo, e as funções comissionadas anteriormente lotadas naquela ZE foram reservadas </t>
  </si>
  <si>
    <t>sem lotação, como determinado no art. 3º da ResoluçãoTSE nº 23.512/2017.</t>
  </si>
  <si>
    <t xml:space="preserve">28ª - Linhares, 29ª - Mantenópolis, 31ª - Mucurici, 41ª - São Mateus, 42ª - Colatina, 45ª - Dores do Rio Preto, 49ª - Presidente Kennedy, 50ª - Pedro Canário. </t>
  </si>
  <si>
    <t>Em face da Resolução TSE nº 23.520/2017 e da Resolução TRE/ES nº 111/2017, alterada pela Resolução TRE/ES nº 131/17, foram extintas as seguintes Zonas Eleitorais:</t>
  </si>
  <si>
    <t>da 44ª ZE, em Dores do Rio Preto,  da 36ª ZE, em Mantenópolis, e da 27ª ZE, em Pedro Canário.</t>
  </si>
  <si>
    <t xml:space="preserve">LR_EFET - Lotação real efetiva: servidores ocupantes de cargo de provimento efetivo ou removidos para o Tribunal, lotados definitivamente ou provisoriamente, </t>
  </si>
  <si>
    <t>conforme definição do ANEXO DA JUSTIÇA ELEITORAL objeto da Resolução CNJ nº 76/2009</t>
  </si>
  <si>
    <t xml:space="preserve">Também foi criada a 41ª ZE - Jaguaré. </t>
  </si>
  <si>
    <t xml:space="preserve">O Ato TRE-ES Nº 566/2017 criou o Posto Temporário da 43ª ZE, em Presidente Kennedy, e os Postos Permanentes </t>
  </si>
  <si>
    <t>TLP1 - TABELA DE LOTAÇÃO DE PESSOAL DAS UNIDADES JUDICIÁRIAS DE 1º E 2º GRAUS REF: 01.01.2021</t>
  </si>
  <si>
    <r>
      <rPr>
        <b/>
        <sz val="11"/>
        <color theme="1"/>
        <rFont val="Calibri"/>
        <family val="2"/>
        <scheme val="minor"/>
      </rPr>
      <t>Observação 1</t>
    </r>
    <r>
      <rPr>
        <sz val="11"/>
        <color theme="1"/>
        <rFont val="Calibri"/>
        <family val="2"/>
        <scheme val="minor"/>
      </rPr>
      <t xml:space="preserve">: em face do que dispõem a Resolução nº 23.512/2017 e a Portaria nº 207/2017 do Tribunal Superior Eleitoral, foi extinta, em 25/05/2017, a 56ª Zona Eleitoral (Vitória) </t>
    </r>
  </si>
  <si>
    <r>
      <rPr>
        <b/>
        <sz val="11"/>
        <color theme="1"/>
        <rFont val="Calibri"/>
        <family val="2"/>
        <scheme val="minor"/>
      </rPr>
      <t>Observação 2</t>
    </r>
    <r>
      <rPr>
        <sz val="11"/>
        <color theme="1"/>
        <rFont val="Calibri"/>
        <family val="2"/>
        <scheme val="minor"/>
      </rPr>
      <t>: O Ato nº 254, de 06.06.2020, publicado no DJE de 20.07.2020, remanejou  a lotação do cargo efetivo de Analista Judiciário - Área Judiciária,</t>
    </r>
  </si>
  <si>
    <t xml:space="preserve"> ocupado pela servidora Alessandra Rodrigues , da 36ª Zona Eleitoral - Pancas/ES para a sede do Tribunal.</t>
  </si>
  <si>
    <t xml:space="preserve">O Ato nº 334, de 27.07.2020, publicado no DJE em 24.09.2020, remanejou a lotação do cargo de Analista Judiciário - Área Judiciária, </t>
  </si>
  <si>
    <t xml:space="preserve">vago em razão da aposentadoria de Giovana Bissoli Roris Guerini, da 55ª Zona Eleitoral - Vila Velha/ES para a sede do Tribunal, </t>
  </si>
  <si>
    <t xml:space="preserve">e remanejou, ainda,  a lotação do cargo efetivo de Analista Judiciário - Área Judiciária,vago em razão da exoneração a pedido da servidora Fabiana Aurich, </t>
  </si>
  <si>
    <t>da Sede do Tribunal para a 55ª Zona Eleitoral - Vila Velha/ES.</t>
  </si>
  <si>
    <t>Autos SEI 0001099-98.2021.6.08.8000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</si>
</sst>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38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0" fillId="2" borderId="1" xfId="0" applyFont="1" applyFill="1" applyBorder="1"/>
    <xf numFmtId="0" fontId="0" fillId="2" borderId="1" xfId="0" applyFont="1" applyFill="1" applyBorder="1" applyAlignment="1">
      <alignment horizontal="left"/>
    </xf>
    <xf numFmtId="0" fontId="3" fillId="0" borderId="0" xfId="0" applyFont="1"/>
    <xf numFmtId="0" fontId="2" fillId="0" borderId="0" xfId="0" applyFont="1"/>
    <xf numFmtId="0" fontId="4" fillId="0" borderId="0" xfId="0" applyFont="1" applyBorder="1" applyAlignment="1">
      <alignment horizontal="left" wrapText="1"/>
    </xf>
    <xf numFmtId="0" fontId="0" fillId="0" borderId="0" xfId="0" applyBorder="1"/>
    <xf numFmtId="0" fontId="7" fillId="0" borderId="0" xfId="0" applyFont="1"/>
    <xf numFmtId="0" fontId="0" fillId="2" borderId="1" xfId="0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0" fillId="2" borderId="1" xfId="0" applyFill="1" applyBorder="1"/>
    <xf numFmtId="0" fontId="0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8" fillId="0" borderId="0" xfId="0" applyFont="1"/>
    <xf numFmtId="0" fontId="4" fillId="0" borderId="0" xfId="0" applyFont="1"/>
    <xf numFmtId="0" fontId="0" fillId="2" borderId="0" xfId="0" applyFill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0" fontId="5" fillId="0" borderId="0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0" fillId="2" borderId="1" xfId="0" applyFont="1" applyFill="1" applyBorder="1" applyAlignment="1">
      <alignment horizontal="left" wrapText="1"/>
    </xf>
    <xf numFmtId="0" fontId="0" fillId="2" borderId="1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center" vertical="top"/>
    </xf>
    <xf numFmtId="0" fontId="0" fillId="0" borderId="6" xfId="0" applyBorder="1"/>
    <xf numFmtId="0" fontId="0" fillId="2" borderId="1" xfId="0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6" fillId="0" borderId="7" xfId="1" applyBorder="1" applyAlignment="1" applyProtection="1">
      <alignment horizontal="left"/>
    </xf>
    <xf numFmtId="0" fontId="1" fillId="2" borderId="2" xfId="0" applyFont="1" applyFill="1" applyBorder="1" applyAlignment="1">
      <alignment horizontal="center" vertical="top" wrapText="1"/>
    </xf>
    <xf numFmtId="0" fontId="0" fillId="0" borderId="3" xfId="0" applyBorder="1"/>
    <xf numFmtId="0" fontId="0" fillId="0" borderId="4" xfId="0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nj.jus.br/files/atos_administrativos/resoluo-n219-26-04-2016-presidnc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99"/>
  <sheetViews>
    <sheetView tabSelected="1" topLeftCell="A49" workbookViewId="0">
      <selection activeCell="V63" sqref="V63"/>
    </sheetView>
  </sheetViews>
  <sheetFormatPr defaultRowHeight="15"/>
  <cols>
    <col min="2" max="2" width="7.28515625" customWidth="1"/>
    <col min="3" max="3" width="30.42578125" customWidth="1"/>
    <col min="4" max="4" width="5.5703125" customWidth="1"/>
    <col min="6" max="6" width="6.28515625" customWidth="1"/>
    <col min="9" max="9" width="8.42578125" customWidth="1"/>
    <col min="10" max="10" width="6.28515625" customWidth="1"/>
    <col min="11" max="11" width="6" customWidth="1"/>
    <col min="12" max="12" width="5.85546875" customWidth="1"/>
    <col min="13" max="13" width="5.28515625" customWidth="1"/>
    <col min="14" max="14" width="5.42578125" customWidth="1"/>
    <col min="15" max="15" width="5.85546875" customWidth="1"/>
    <col min="16" max="16" width="5.7109375" customWidth="1"/>
    <col min="17" max="17" width="5.28515625" customWidth="1"/>
    <col min="18" max="18" width="4.85546875" customWidth="1"/>
    <col min="19" max="19" width="5.42578125" customWidth="1"/>
  </cols>
  <sheetData>
    <row r="1" spans="1:19" ht="15.75">
      <c r="A1" s="26" t="s">
        <v>77</v>
      </c>
      <c r="B1" s="26"/>
      <c r="C1" s="26"/>
      <c r="D1" s="5"/>
      <c r="E1" s="5"/>
      <c r="F1" s="5"/>
      <c r="G1" s="5"/>
      <c r="H1" s="5"/>
      <c r="I1" s="5"/>
      <c r="J1" s="5"/>
      <c r="K1" s="5"/>
    </row>
    <row r="2" spans="1:19" ht="15.75">
      <c r="A2" s="26" t="s">
        <v>78</v>
      </c>
      <c r="B2" s="26"/>
      <c r="C2" s="26"/>
      <c r="D2" s="26"/>
      <c r="E2" s="26"/>
      <c r="F2" s="26"/>
      <c r="G2" s="26"/>
      <c r="H2" s="26"/>
      <c r="I2" s="6"/>
      <c r="J2" s="6"/>
      <c r="K2" s="6"/>
    </row>
    <row r="3" spans="1:19" ht="15.75">
      <c r="A3" s="26" t="s">
        <v>79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5" spans="1:19">
      <c r="A5" s="34" t="s">
        <v>89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</row>
    <row r="6" spans="1:19" ht="15.75">
      <c r="A6" s="27" t="s">
        <v>110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</row>
    <row r="7" spans="1:19" ht="16.5" customHeight="1">
      <c r="A7" s="30" t="s">
        <v>0</v>
      </c>
      <c r="B7" s="30" t="s">
        <v>1</v>
      </c>
      <c r="C7" s="30" t="s">
        <v>2</v>
      </c>
      <c r="D7" s="30" t="s">
        <v>3</v>
      </c>
      <c r="E7" s="30" t="s">
        <v>4</v>
      </c>
      <c r="F7" s="30" t="s">
        <v>5</v>
      </c>
      <c r="G7" s="30" t="s">
        <v>6</v>
      </c>
      <c r="H7" s="30" t="s">
        <v>99</v>
      </c>
      <c r="I7" s="30" t="s">
        <v>7</v>
      </c>
      <c r="J7" s="35" t="s">
        <v>69</v>
      </c>
      <c r="K7" s="36"/>
      <c r="L7" s="36"/>
      <c r="M7" s="37"/>
      <c r="N7" s="35" t="s">
        <v>76</v>
      </c>
      <c r="O7" s="36"/>
      <c r="P7" s="36"/>
      <c r="Q7" s="36"/>
      <c r="R7" s="36"/>
      <c r="S7" s="37"/>
    </row>
    <row r="8" spans="1:19" ht="16.5">
      <c r="A8" s="31"/>
      <c r="B8" s="31"/>
      <c r="C8" s="31"/>
      <c r="D8" s="31"/>
      <c r="E8" s="31"/>
      <c r="F8" s="31"/>
      <c r="G8" s="31"/>
      <c r="H8" s="31"/>
      <c r="I8" s="31"/>
      <c r="J8" s="1" t="s">
        <v>65</v>
      </c>
      <c r="K8" s="1" t="s">
        <v>66</v>
      </c>
      <c r="L8" s="1" t="s">
        <v>67</v>
      </c>
      <c r="M8" s="1" t="s">
        <v>68</v>
      </c>
      <c r="N8" s="1" t="s">
        <v>70</v>
      </c>
      <c r="O8" s="1" t="s">
        <v>71</v>
      </c>
      <c r="P8" s="1" t="s">
        <v>72</v>
      </c>
      <c r="Q8" s="1" t="s">
        <v>73</v>
      </c>
      <c r="R8" s="1" t="s">
        <v>74</v>
      </c>
      <c r="S8" s="1" t="s">
        <v>75</v>
      </c>
    </row>
    <row r="9" spans="1:19">
      <c r="A9" s="2" t="s">
        <v>8</v>
      </c>
      <c r="B9" s="3" t="s">
        <v>9</v>
      </c>
      <c r="C9" s="4" t="s">
        <v>10</v>
      </c>
      <c r="D9" s="2" t="s">
        <v>11</v>
      </c>
      <c r="E9" s="2">
        <v>3205309</v>
      </c>
      <c r="F9" s="2">
        <v>3</v>
      </c>
      <c r="G9" s="15">
        <v>4</v>
      </c>
      <c r="H9" s="14">
        <v>2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1</v>
      </c>
      <c r="O9" s="2">
        <v>0</v>
      </c>
      <c r="P9" s="2">
        <v>0</v>
      </c>
      <c r="Q9" s="2">
        <v>0</v>
      </c>
      <c r="R9" s="2">
        <v>0</v>
      </c>
      <c r="S9" s="2">
        <v>1</v>
      </c>
    </row>
    <row r="10" spans="1:19">
      <c r="A10" s="2" t="s">
        <v>8</v>
      </c>
      <c r="B10" s="3" t="s">
        <v>9</v>
      </c>
      <c r="C10" s="4" t="s">
        <v>12</v>
      </c>
      <c r="D10" s="2" t="s">
        <v>11</v>
      </c>
      <c r="E10" s="2">
        <v>3201209</v>
      </c>
      <c r="F10" s="2">
        <v>3</v>
      </c>
      <c r="G10" s="15">
        <v>3</v>
      </c>
      <c r="H10" s="14">
        <v>3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1</v>
      </c>
      <c r="O10" s="2">
        <v>0</v>
      </c>
      <c r="P10" s="2">
        <v>0</v>
      </c>
      <c r="Q10" s="2">
        <v>0</v>
      </c>
      <c r="R10" s="2">
        <v>0</v>
      </c>
      <c r="S10" s="2">
        <v>1</v>
      </c>
    </row>
    <row r="11" spans="1:19">
      <c r="A11" s="2" t="s">
        <v>8</v>
      </c>
      <c r="B11" s="3" t="s">
        <v>9</v>
      </c>
      <c r="C11" s="4" t="s">
        <v>13</v>
      </c>
      <c r="D11" s="2" t="s">
        <v>11</v>
      </c>
      <c r="E11" s="2">
        <v>3201407</v>
      </c>
      <c r="F11" s="2">
        <v>2</v>
      </c>
      <c r="G11" s="15">
        <v>2</v>
      </c>
      <c r="H11" s="14">
        <v>1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1</v>
      </c>
      <c r="O11" s="2">
        <v>0</v>
      </c>
      <c r="P11" s="2">
        <v>0</v>
      </c>
      <c r="Q11" s="2">
        <v>0</v>
      </c>
      <c r="R11" s="2">
        <v>0</v>
      </c>
      <c r="S11" s="2">
        <v>1</v>
      </c>
    </row>
    <row r="12" spans="1:19">
      <c r="A12" s="2" t="s">
        <v>8</v>
      </c>
      <c r="B12" s="3" t="s">
        <v>9</v>
      </c>
      <c r="C12" s="4" t="s">
        <v>14</v>
      </c>
      <c r="D12" s="2" t="s">
        <v>11</v>
      </c>
      <c r="E12" s="2">
        <v>3200201</v>
      </c>
      <c r="F12" s="2">
        <v>2</v>
      </c>
      <c r="G12" s="15">
        <v>2</v>
      </c>
      <c r="H12" s="14">
        <v>1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1</v>
      </c>
      <c r="O12" s="2">
        <v>0</v>
      </c>
      <c r="P12" s="2">
        <v>0</v>
      </c>
      <c r="Q12" s="2">
        <v>0</v>
      </c>
      <c r="R12" s="2">
        <v>0</v>
      </c>
      <c r="S12" s="2">
        <v>1</v>
      </c>
    </row>
    <row r="13" spans="1:19">
      <c r="A13" s="2" t="s">
        <v>8</v>
      </c>
      <c r="B13" s="3" t="s">
        <v>9</v>
      </c>
      <c r="C13" s="4" t="s">
        <v>15</v>
      </c>
      <c r="D13" s="2" t="s">
        <v>11</v>
      </c>
      <c r="E13" s="2">
        <v>3203403</v>
      </c>
      <c r="F13" s="2">
        <v>2</v>
      </c>
      <c r="G13" s="15">
        <v>2</v>
      </c>
      <c r="H13" s="14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1</v>
      </c>
      <c r="O13" s="2">
        <v>0</v>
      </c>
      <c r="P13" s="2">
        <v>0</v>
      </c>
      <c r="Q13" s="2">
        <v>0</v>
      </c>
      <c r="R13" s="2">
        <v>0</v>
      </c>
      <c r="S13" s="2">
        <v>1</v>
      </c>
    </row>
    <row r="14" spans="1:19">
      <c r="A14" s="2" t="s">
        <v>8</v>
      </c>
      <c r="B14" s="3" t="s">
        <v>9</v>
      </c>
      <c r="C14" s="4" t="s">
        <v>16</v>
      </c>
      <c r="D14" s="2" t="s">
        <v>11</v>
      </c>
      <c r="E14" s="2">
        <v>3201506</v>
      </c>
      <c r="F14" s="2">
        <v>3</v>
      </c>
      <c r="G14" s="15">
        <v>3</v>
      </c>
      <c r="H14" s="14">
        <v>2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1</v>
      </c>
      <c r="O14" s="2">
        <v>0</v>
      </c>
      <c r="P14" s="2">
        <v>0</v>
      </c>
      <c r="Q14" s="2">
        <v>0</v>
      </c>
      <c r="R14" s="2">
        <v>0</v>
      </c>
      <c r="S14" s="2">
        <v>1</v>
      </c>
    </row>
    <row r="15" spans="1:19">
      <c r="A15" s="2" t="s">
        <v>8</v>
      </c>
      <c r="B15" s="3" t="s">
        <v>9</v>
      </c>
      <c r="C15" s="4" t="s">
        <v>17</v>
      </c>
      <c r="D15" s="2" t="s">
        <v>11</v>
      </c>
      <c r="E15" s="2">
        <v>3200805</v>
      </c>
      <c r="F15" s="2">
        <v>2</v>
      </c>
      <c r="G15" s="15">
        <v>2</v>
      </c>
      <c r="H15" s="14">
        <v>2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1</v>
      </c>
      <c r="O15" s="2">
        <v>0</v>
      </c>
      <c r="P15" s="2">
        <v>0</v>
      </c>
      <c r="Q15" s="2">
        <v>0</v>
      </c>
      <c r="R15" s="2">
        <v>0</v>
      </c>
      <c r="S15" s="2">
        <v>1</v>
      </c>
    </row>
    <row r="16" spans="1:19">
      <c r="A16" s="2" t="s">
        <v>8</v>
      </c>
      <c r="B16" s="3" t="s">
        <v>9</v>
      </c>
      <c r="C16" s="4" t="s">
        <v>18</v>
      </c>
      <c r="D16" s="2" t="s">
        <v>11</v>
      </c>
      <c r="E16" s="2">
        <v>3200102</v>
      </c>
      <c r="F16" s="2">
        <v>2</v>
      </c>
      <c r="G16" s="15">
        <v>2</v>
      </c>
      <c r="H16" s="14">
        <v>2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1</v>
      </c>
      <c r="O16" s="2">
        <v>0</v>
      </c>
      <c r="P16" s="2">
        <v>0</v>
      </c>
      <c r="Q16" s="2">
        <v>0</v>
      </c>
      <c r="R16" s="2">
        <v>0</v>
      </c>
      <c r="S16" s="2">
        <v>1</v>
      </c>
    </row>
    <row r="17" spans="1:19">
      <c r="A17" s="2" t="s">
        <v>8</v>
      </c>
      <c r="B17" s="3" t="s">
        <v>9</v>
      </c>
      <c r="C17" s="4" t="s">
        <v>19</v>
      </c>
      <c r="D17" s="2" t="s">
        <v>11</v>
      </c>
      <c r="E17" s="2">
        <v>3204500</v>
      </c>
      <c r="F17" s="2">
        <v>2</v>
      </c>
      <c r="G17" s="15">
        <v>2</v>
      </c>
      <c r="H17" s="14">
        <v>3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1</v>
      </c>
      <c r="O17" s="2">
        <v>0</v>
      </c>
      <c r="P17" s="2">
        <v>0</v>
      </c>
      <c r="Q17" s="2">
        <v>0</v>
      </c>
      <c r="R17" s="2">
        <v>0</v>
      </c>
      <c r="S17" s="2">
        <v>1</v>
      </c>
    </row>
    <row r="18" spans="1:19">
      <c r="A18" s="2" t="s">
        <v>8</v>
      </c>
      <c r="B18" s="3" t="s">
        <v>9</v>
      </c>
      <c r="C18" s="4" t="s">
        <v>20</v>
      </c>
      <c r="D18" s="2" t="s">
        <v>11</v>
      </c>
      <c r="E18" s="2">
        <v>3202454</v>
      </c>
      <c r="F18" s="2">
        <v>2</v>
      </c>
      <c r="G18" s="15">
        <v>2</v>
      </c>
      <c r="H18" s="14">
        <v>3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1</v>
      </c>
      <c r="O18" s="2">
        <v>0</v>
      </c>
      <c r="P18" s="2">
        <v>0</v>
      </c>
      <c r="Q18" s="2">
        <v>0</v>
      </c>
      <c r="R18" s="2">
        <v>0</v>
      </c>
      <c r="S18" s="2">
        <v>1</v>
      </c>
    </row>
    <row r="19" spans="1:19">
      <c r="A19" s="2" t="s">
        <v>8</v>
      </c>
      <c r="B19" s="3" t="s">
        <v>9</v>
      </c>
      <c r="C19" s="4" t="s">
        <v>21</v>
      </c>
      <c r="D19" s="2" t="s">
        <v>11</v>
      </c>
      <c r="E19" s="2">
        <v>3204609</v>
      </c>
      <c r="F19" s="2">
        <v>2</v>
      </c>
      <c r="G19" s="15">
        <v>2</v>
      </c>
      <c r="H19" s="14">
        <v>2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1</v>
      </c>
      <c r="O19" s="2">
        <v>0</v>
      </c>
      <c r="P19" s="2">
        <v>0</v>
      </c>
      <c r="Q19" s="2">
        <v>0</v>
      </c>
      <c r="R19" s="2">
        <v>0</v>
      </c>
      <c r="S19" s="2">
        <v>1</v>
      </c>
    </row>
    <row r="20" spans="1:19">
      <c r="A20" s="2" t="s">
        <v>8</v>
      </c>
      <c r="B20" s="3" t="s">
        <v>9</v>
      </c>
      <c r="C20" s="4" t="s">
        <v>22</v>
      </c>
      <c r="D20" s="2" t="s">
        <v>11</v>
      </c>
      <c r="E20" s="2">
        <v>3200300</v>
      </c>
      <c r="F20" s="2">
        <v>2</v>
      </c>
      <c r="G20" s="15">
        <v>2</v>
      </c>
      <c r="H20" s="14">
        <v>1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1</v>
      </c>
      <c r="O20" s="2">
        <v>0</v>
      </c>
      <c r="P20" s="2">
        <v>0</v>
      </c>
      <c r="Q20" s="2">
        <v>0</v>
      </c>
      <c r="R20" s="2">
        <v>0</v>
      </c>
      <c r="S20" s="2">
        <v>1</v>
      </c>
    </row>
    <row r="21" spans="1:19">
      <c r="A21" s="2" t="s">
        <v>8</v>
      </c>
      <c r="B21" s="3" t="s">
        <v>9</v>
      </c>
      <c r="C21" s="4" t="s">
        <v>23</v>
      </c>
      <c r="D21" s="2" t="s">
        <v>11</v>
      </c>
      <c r="E21" s="2">
        <v>3202306</v>
      </c>
      <c r="F21" s="2">
        <v>2</v>
      </c>
      <c r="G21" s="15">
        <v>2</v>
      </c>
      <c r="H21" s="14">
        <v>1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1</v>
      </c>
      <c r="O21" s="2">
        <v>0</v>
      </c>
      <c r="P21" s="2">
        <v>0</v>
      </c>
      <c r="Q21" s="2">
        <v>0</v>
      </c>
      <c r="R21" s="2">
        <v>0</v>
      </c>
      <c r="S21" s="2">
        <v>1</v>
      </c>
    </row>
    <row r="22" spans="1:19">
      <c r="A22" s="2" t="s">
        <v>8</v>
      </c>
      <c r="B22" s="3" t="s">
        <v>9</v>
      </c>
      <c r="C22" s="4" t="s">
        <v>24</v>
      </c>
      <c r="D22" s="2" t="s">
        <v>11</v>
      </c>
      <c r="E22" s="2">
        <v>3202504</v>
      </c>
      <c r="F22" s="2">
        <v>2</v>
      </c>
      <c r="G22" s="15">
        <v>2</v>
      </c>
      <c r="H22" s="14">
        <v>1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1</v>
      </c>
      <c r="O22" s="2">
        <v>0</v>
      </c>
      <c r="P22" s="2">
        <v>0</v>
      </c>
      <c r="Q22" s="2">
        <v>0</v>
      </c>
      <c r="R22" s="2">
        <v>0</v>
      </c>
      <c r="S22" s="2">
        <v>1</v>
      </c>
    </row>
    <row r="23" spans="1:19">
      <c r="A23" s="2" t="s">
        <v>8</v>
      </c>
      <c r="B23" s="3" t="s">
        <v>9</v>
      </c>
      <c r="C23" s="4" t="s">
        <v>25</v>
      </c>
      <c r="D23" s="2" t="s">
        <v>11</v>
      </c>
      <c r="E23" s="2">
        <v>3201902</v>
      </c>
      <c r="F23" s="2">
        <v>2</v>
      </c>
      <c r="G23" s="15">
        <v>2</v>
      </c>
      <c r="H23" s="14">
        <v>2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1</v>
      </c>
      <c r="O23" s="2">
        <v>0</v>
      </c>
      <c r="P23" s="2">
        <v>0</v>
      </c>
      <c r="Q23" s="2">
        <v>0</v>
      </c>
      <c r="R23" s="2">
        <v>0</v>
      </c>
      <c r="S23" s="2">
        <v>1</v>
      </c>
    </row>
    <row r="24" spans="1:19">
      <c r="A24" s="2" t="s">
        <v>8</v>
      </c>
      <c r="B24" s="3" t="s">
        <v>9</v>
      </c>
      <c r="C24" s="4" t="s">
        <v>26</v>
      </c>
      <c r="D24" s="2" t="s">
        <v>11</v>
      </c>
      <c r="E24" s="2">
        <v>3202702</v>
      </c>
      <c r="F24" s="2">
        <v>2</v>
      </c>
      <c r="G24" s="15">
        <v>1</v>
      </c>
      <c r="H24" s="14">
        <v>2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1</v>
      </c>
      <c r="O24" s="2">
        <v>0</v>
      </c>
      <c r="P24" s="2">
        <v>0</v>
      </c>
      <c r="Q24" s="2">
        <v>0</v>
      </c>
      <c r="R24" s="2">
        <v>0</v>
      </c>
      <c r="S24" s="2">
        <v>1</v>
      </c>
    </row>
    <row r="25" spans="1:19">
      <c r="A25" s="2" t="s">
        <v>8</v>
      </c>
      <c r="B25" s="3" t="s">
        <v>9</v>
      </c>
      <c r="C25" s="4" t="s">
        <v>27</v>
      </c>
      <c r="D25" s="2" t="s">
        <v>11</v>
      </c>
      <c r="E25" s="2">
        <v>3200409</v>
      </c>
      <c r="F25" s="2">
        <v>2</v>
      </c>
      <c r="G25" s="15">
        <v>3</v>
      </c>
      <c r="H25" s="14">
        <v>3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1</v>
      </c>
      <c r="O25" s="2">
        <v>0</v>
      </c>
      <c r="P25" s="2">
        <v>0</v>
      </c>
      <c r="Q25" s="2">
        <v>0</v>
      </c>
      <c r="R25" s="2">
        <v>0</v>
      </c>
      <c r="S25" s="2">
        <v>1</v>
      </c>
    </row>
    <row r="26" spans="1:19">
      <c r="A26" s="2" t="s">
        <v>8</v>
      </c>
      <c r="B26" s="3" t="s">
        <v>9</v>
      </c>
      <c r="C26" s="4" t="s">
        <v>28</v>
      </c>
      <c r="D26" s="2" t="s">
        <v>11</v>
      </c>
      <c r="E26" s="2">
        <v>3203007</v>
      </c>
      <c r="F26" s="2">
        <v>2</v>
      </c>
      <c r="G26" s="15">
        <v>2</v>
      </c>
      <c r="H26" s="14">
        <v>2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1</v>
      </c>
      <c r="O26" s="2">
        <v>0</v>
      </c>
      <c r="P26" s="2">
        <v>0</v>
      </c>
      <c r="Q26" s="2">
        <v>0</v>
      </c>
      <c r="R26" s="2">
        <v>0</v>
      </c>
      <c r="S26" s="2">
        <v>1</v>
      </c>
    </row>
    <row r="27" spans="1:19">
      <c r="A27" s="2" t="s">
        <v>8</v>
      </c>
      <c r="B27" s="3" t="s">
        <v>9</v>
      </c>
      <c r="C27" s="4" t="s">
        <v>29</v>
      </c>
      <c r="D27" s="2" t="s">
        <v>11</v>
      </c>
      <c r="E27" s="2">
        <v>3203700</v>
      </c>
      <c r="F27" s="2">
        <v>2</v>
      </c>
      <c r="G27" s="15">
        <v>2</v>
      </c>
      <c r="H27" s="14">
        <v>2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1</v>
      </c>
      <c r="O27" s="2">
        <v>0</v>
      </c>
      <c r="P27" s="2">
        <v>0</v>
      </c>
      <c r="Q27" s="2">
        <v>0</v>
      </c>
      <c r="R27" s="2">
        <v>0</v>
      </c>
      <c r="S27" s="2">
        <v>1</v>
      </c>
    </row>
    <row r="28" spans="1:19">
      <c r="A28" s="2" t="s">
        <v>8</v>
      </c>
      <c r="B28" s="3" t="s">
        <v>9</v>
      </c>
      <c r="C28" s="4" t="s">
        <v>30</v>
      </c>
      <c r="D28" s="2" t="s">
        <v>11</v>
      </c>
      <c r="E28" s="2">
        <v>3200607</v>
      </c>
      <c r="F28" s="2">
        <v>2</v>
      </c>
      <c r="G28" s="15">
        <v>2</v>
      </c>
      <c r="H28" s="14">
        <v>2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1</v>
      </c>
      <c r="O28" s="2">
        <v>0</v>
      </c>
      <c r="P28" s="2">
        <v>0</v>
      </c>
      <c r="Q28" s="2">
        <v>0</v>
      </c>
      <c r="R28" s="2">
        <v>0</v>
      </c>
      <c r="S28" s="2">
        <v>1</v>
      </c>
    </row>
    <row r="29" spans="1:19">
      <c r="A29" s="2" t="s">
        <v>8</v>
      </c>
      <c r="B29" s="3" t="s">
        <v>9</v>
      </c>
      <c r="C29" s="4" t="s">
        <v>31</v>
      </c>
      <c r="D29" s="2" t="s">
        <v>11</v>
      </c>
      <c r="E29" s="2">
        <v>3204906</v>
      </c>
      <c r="F29" s="2">
        <v>3</v>
      </c>
      <c r="G29" s="15">
        <v>3</v>
      </c>
      <c r="H29" s="14">
        <v>5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1</v>
      </c>
      <c r="O29" s="2">
        <v>0</v>
      </c>
      <c r="P29" s="2">
        <v>0</v>
      </c>
      <c r="Q29" s="2">
        <v>0</v>
      </c>
      <c r="R29" s="2">
        <v>0</v>
      </c>
      <c r="S29" s="2">
        <v>1</v>
      </c>
    </row>
    <row r="30" spans="1:19">
      <c r="A30" s="2" t="s">
        <v>8</v>
      </c>
      <c r="B30" s="3" t="s">
        <v>9</v>
      </c>
      <c r="C30" s="4" t="s">
        <v>32</v>
      </c>
      <c r="D30" s="2" t="s">
        <v>11</v>
      </c>
      <c r="E30" s="2">
        <v>3202801</v>
      </c>
      <c r="F30" s="2">
        <v>2</v>
      </c>
      <c r="G30" s="15">
        <v>2</v>
      </c>
      <c r="H30" s="14">
        <v>3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1</v>
      </c>
      <c r="O30" s="2">
        <v>0</v>
      </c>
      <c r="P30" s="2">
        <v>0</v>
      </c>
      <c r="Q30" s="2">
        <v>0</v>
      </c>
      <c r="R30" s="2">
        <v>0</v>
      </c>
      <c r="S30" s="2">
        <v>1</v>
      </c>
    </row>
    <row r="31" spans="1:19">
      <c r="A31" s="2" t="s">
        <v>8</v>
      </c>
      <c r="B31" s="3" t="s">
        <v>9</v>
      </c>
      <c r="C31" s="4" t="s">
        <v>33</v>
      </c>
      <c r="D31" s="2" t="s">
        <v>11</v>
      </c>
      <c r="E31" s="2">
        <v>3200904</v>
      </c>
      <c r="F31" s="2">
        <v>2</v>
      </c>
      <c r="G31" s="15">
        <v>2</v>
      </c>
      <c r="H31" s="14">
        <v>3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1</v>
      </c>
      <c r="O31" s="2">
        <v>0</v>
      </c>
      <c r="P31" s="2">
        <v>0</v>
      </c>
      <c r="Q31" s="2">
        <v>0</v>
      </c>
      <c r="R31" s="2">
        <v>0</v>
      </c>
      <c r="S31" s="2">
        <v>1</v>
      </c>
    </row>
    <row r="32" spans="1:19">
      <c r="A32" s="2" t="s">
        <v>8</v>
      </c>
      <c r="B32" s="3" t="s">
        <v>9</v>
      </c>
      <c r="C32" s="4" t="s">
        <v>34</v>
      </c>
      <c r="D32" s="2" t="s">
        <v>11</v>
      </c>
      <c r="E32" s="2">
        <v>3202405</v>
      </c>
      <c r="F32" s="2">
        <v>3</v>
      </c>
      <c r="G32" s="15">
        <v>3</v>
      </c>
      <c r="H32" s="14">
        <v>4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1</v>
      </c>
      <c r="O32" s="2">
        <v>0</v>
      </c>
      <c r="P32" s="2">
        <v>0</v>
      </c>
      <c r="Q32" s="2">
        <v>0</v>
      </c>
      <c r="R32" s="2">
        <v>0</v>
      </c>
      <c r="S32" s="2">
        <v>1</v>
      </c>
    </row>
    <row r="33" spans="1:19">
      <c r="A33" s="2" t="s">
        <v>8</v>
      </c>
      <c r="B33" s="3" t="s">
        <v>9</v>
      </c>
      <c r="C33" s="4" t="s">
        <v>35</v>
      </c>
      <c r="D33" s="2" t="s">
        <v>11</v>
      </c>
      <c r="E33" s="2">
        <v>3203205</v>
      </c>
      <c r="F33" s="2">
        <v>3</v>
      </c>
      <c r="G33" s="15">
        <v>5</v>
      </c>
      <c r="H33" s="14">
        <v>3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1</v>
      </c>
      <c r="O33" s="2">
        <v>0</v>
      </c>
      <c r="P33" s="2">
        <v>0</v>
      </c>
      <c r="Q33" s="2">
        <v>0</v>
      </c>
      <c r="R33" s="2">
        <v>0</v>
      </c>
      <c r="S33" s="2">
        <v>1</v>
      </c>
    </row>
    <row r="34" spans="1:19">
      <c r="A34" s="2" t="s">
        <v>8</v>
      </c>
      <c r="B34" s="3" t="s">
        <v>9</v>
      </c>
      <c r="C34" s="4" t="s">
        <v>36</v>
      </c>
      <c r="D34" s="2" t="s">
        <v>11</v>
      </c>
      <c r="E34" s="2">
        <v>3205002</v>
      </c>
      <c r="F34" s="2">
        <v>3</v>
      </c>
      <c r="G34" s="15">
        <v>3</v>
      </c>
      <c r="H34" s="14">
        <v>1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1</v>
      </c>
      <c r="O34" s="2">
        <v>0</v>
      </c>
      <c r="P34" s="2">
        <v>0</v>
      </c>
      <c r="Q34" s="2">
        <v>0</v>
      </c>
      <c r="R34" s="2">
        <v>0</v>
      </c>
      <c r="S34" s="2">
        <v>1</v>
      </c>
    </row>
    <row r="35" spans="1:19">
      <c r="A35" s="2" t="s">
        <v>8</v>
      </c>
      <c r="B35" s="3" t="s">
        <v>9</v>
      </c>
      <c r="C35" s="4" t="s">
        <v>37</v>
      </c>
      <c r="D35" s="2" t="s">
        <v>11</v>
      </c>
      <c r="E35" s="2">
        <v>3201605</v>
      </c>
      <c r="F35" s="2">
        <v>3</v>
      </c>
      <c r="G35" s="15">
        <v>2</v>
      </c>
      <c r="H35" s="14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1</v>
      </c>
      <c r="O35" s="2">
        <v>0</v>
      </c>
      <c r="P35" s="2">
        <v>0</v>
      </c>
      <c r="Q35" s="2">
        <v>0</v>
      </c>
      <c r="R35" s="2">
        <v>0</v>
      </c>
      <c r="S35" s="2">
        <v>1</v>
      </c>
    </row>
    <row r="36" spans="1:19">
      <c r="A36" s="2" t="s">
        <v>8</v>
      </c>
      <c r="B36" s="3" t="s">
        <v>9</v>
      </c>
      <c r="C36" s="4" t="s">
        <v>38</v>
      </c>
      <c r="D36" s="2" t="s">
        <v>11</v>
      </c>
      <c r="E36" s="2">
        <v>3203908</v>
      </c>
      <c r="F36" s="2">
        <v>2</v>
      </c>
      <c r="G36" s="15">
        <v>2</v>
      </c>
      <c r="H36" s="14">
        <v>3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1</v>
      </c>
      <c r="O36" s="2">
        <v>0</v>
      </c>
      <c r="P36" s="2">
        <v>0</v>
      </c>
      <c r="Q36" s="2">
        <v>0</v>
      </c>
      <c r="R36" s="2">
        <v>0</v>
      </c>
      <c r="S36" s="2">
        <v>1</v>
      </c>
    </row>
    <row r="37" spans="1:19">
      <c r="A37" s="2" t="s">
        <v>8</v>
      </c>
      <c r="B37" s="3" t="s">
        <v>9</v>
      </c>
      <c r="C37" s="4" t="s">
        <v>39</v>
      </c>
      <c r="D37" s="2" t="s">
        <v>11</v>
      </c>
      <c r="E37" s="2">
        <v>3205200</v>
      </c>
      <c r="F37" s="2">
        <v>3</v>
      </c>
      <c r="G37" s="15">
        <v>4</v>
      </c>
      <c r="H37" s="14">
        <v>1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1</v>
      </c>
      <c r="O37" s="2">
        <v>0</v>
      </c>
      <c r="P37" s="2">
        <v>0</v>
      </c>
      <c r="Q37" s="2">
        <v>0</v>
      </c>
      <c r="R37" s="2">
        <v>0</v>
      </c>
      <c r="S37" s="2">
        <v>1</v>
      </c>
    </row>
    <row r="38" spans="1:19">
      <c r="A38" s="2" t="s">
        <v>8</v>
      </c>
      <c r="B38" s="3" t="s">
        <v>9</v>
      </c>
      <c r="C38" s="4" t="s">
        <v>40</v>
      </c>
      <c r="D38" s="2" t="s">
        <v>11</v>
      </c>
      <c r="E38" s="2">
        <v>3202108</v>
      </c>
      <c r="F38" s="2">
        <v>2</v>
      </c>
      <c r="G38" s="15">
        <v>2</v>
      </c>
      <c r="H38" s="14">
        <v>1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1</v>
      </c>
      <c r="O38" s="2">
        <v>0</v>
      </c>
      <c r="P38" s="2">
        <v>0</v>
      </c>
      <c r="Q38" s="2">
        <v>0</v>
      </c>
      <c r="R38" s="2">
        <v>0</v>
      </c>
      <c r="S38" s="2">
        <v>1</v>
      </c>
    </row>
    <row r="39" spans="1:19">
      <c r="A39" s="2" t="s">
        <v>8</v>
      </c>
      <c r="B39" s="3" t="s">
        <v>9</v>
      </c>
      <c r="C39" s="4" t="s">
        <v>41</v>
      </c>
      <c r="D39" s="2" t="s">
        <v>11</v>
      </c>
      <c r="E39" s="2">
        <v>3201308</v>
      </c>
      <c r="F39" s="2">
        <v>3</v>
      </c>
      <c r="G39" s="15">
        <v>4</v>
      </c>
      <c r="H39" s="14">
        <v>1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1</v>
      </c>
      <c r="O39" s="2">
        <v>0</v>
      </c>
      <c r="P39" s="2">
        <v>0</v>
      </c>
      <c r="Q39" s="2">
        <v>0</v>
      </c>
      <c r="R39" s="2">
        <v>0</v>
      </c>
      <c r="S39" s="2">
        <v>1</v>
      </c>
    </row>
    <row r="40" spans="1:19">
      <c r="A40" s="2" t="s">
        <v>8</v>
      </c>
      <c r="B40" s="3" t="s">
        <v>9</v>
      </c>
      <c r="C40" s="4" t="s">
        <v>42</v>
      </c>
      <c r="D40" s="2" t="s">
        <v>11</v>
      </c>
      <c r="E40" s="2">
        <v>3202603</v>
      </c>
      <c r="F40" s="2">
        <v>2</v>
      </c>
      <c r="G40" s="15">
        <v>1</v>
      </c>
      <c r="H40" s="14">
        <v>1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1</v>
      </c>
      <c r="O40" s="2">
        <v>0</v>
      </c>
      <c r="P40" s="2">
        <v>0</v>
      </c>
      <c r="Q40" s="2">
        <v>0</v>
      </c>
      <c r="R40" s="2">
        <v>0</v>
      </c>
      <c r="S40" s="2">
        <v>1</v>
      </c>
    </row>
    <row r="41" spans="1:19">
      <c r="A41" s="2" t="s">
        <v>8</v>
      </c>
      <c r="B41" s="3" t="s">
        <v>9</v>
      </c>
      <c r="C41" s="4" t="s">
        <v>43</v>
      </c>
      <c r="D41" s="2" t="s">
        <v>11</v>
      </c>
      <c r="E41" s="2">
        <v>3204005</v>
      </c>
      <c r="F41" s="2">
        <v>3</v>
      </c>
      <c r="G41" s="15">
        <v>2</v>
      </c>
      <c r="H41" s="14">
        <v>3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1</v>
      </c>
      <c r="O41" s="2">
        <v>0</v>
      </c>
      <c r="P41" s="2">
        <v>0</v>
      </c>
      <c r="Q41" s="2">
        <v>0</v>
      </c>
      <c r="R41" s="2">
        <v>0</v>
      </c>
      <c r="S41" s="2">
        <v>1</v>
      </c>
    </row>
    <row r="42" spans="1:19">
      <c r="A42" s="2" t="s">
        <v>8</v>
      </c>
      <c r="B42" s="3" t="s">
        <v>9</v>
      </c>
      <c r="C42" s="4" t="s">
        <v>44</v>
      </c>
      <c r="D42" s="2" t="s">
        <v>11</v>
      </c>
      <c r="E42" s="2">
        <v>3204708</v>
      </c>
      <c r="F42" s="2">
        <v>2</v>
      </c>
      <c r="G42" s="15">
        <v>2</v>
      </c>
      <c r="H42" s="14">
        <v>2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1</v>
      </c>
      <c r="O42" s="2">
        <v>0</v>
      </c>
      <c r="P42" s="2">
        <v>0</v>
      </c>
      <c r="Q42" s="2">
        <v>0</v>
      </c>
      <c r="R42" s="2">
        <v>0</v>
      </c>
      <c r="S42" s="2">
        <v>1</v>
      </c>
    </row>
    <row r="43" spans="1:19">
      <c r="A43" s="2" t="s">
        <v>8</v>
      </c>
      <c r="B43" s="3" t="s">
        <v>9</v>
      </c>
      <c r="C43" s="4" t="s">
        <v>45</v>
      </c>
      <c r="D43" s="2" t="s">
        <v>11</v>
      </c>
      <c r="E43" s="2">
        <v>3203502</v>
      </c>
      <c r="F43" s="2">
        <v>2</v>
      </c>
      <c r="G43" s="15">
        <v>3</v>
      </c>
      <c r="H43" s="14">
        <v>1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1</v>
      </c>
      <c r="O43" s="2">
        <v>0</v>
      </c>
      <c r="P43" s="2">
        <v>0</v>
      </c>
      <c r="Q43" s="2">
        <v>0</v>
      </c>
      <c r="R43" s="2">
        <v>0</v>
      </c>
      <c r="S43" s="2">
        <v>1</v>
      </c>
    </row>
    <row r="44" spans="1:19">
      <c r="A44" s="2" t="s">
        <v>8</v>
      </c>
      <c r="B44" s="3" t="s">
        <v>9</v>
      </c>
      <c r="C44" s="4" t="s">
        <v>46</v>
      </c>
      <c r="D44" s="2" t="s">
        <v>11</v>
      </c>
      <c r="E44" s="2">
        <v>3204104</v>
      </c>
      <c r="F44" s="2">
        <v>2</v>
      </c>
      <c r="G44" s="15">
        <v>3</v>
      </c>
      <c r="H44" s="14">
        <v>2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1</v>
      </c>
      <c r="O44" s="2">
        <v>0</v>
      </c>
      <c r="P44" s="2">
        <v>0</v>
      </c>
      <c r="Q44" s="2">
        <v>0</v>
      </c>
      <c r="R44" s="2">
        <v>0</v>
      </c>
      <c r="S44" s="2">
        <v>1</v>
      </c>
    </row>
    <row r="45" spans="1:19">
      <c r="A45" s="2" t="s">
        <v>8</v>
      </c>
      <c r="B45" s="3" t="s">
        <v>9</v>
      </c>
      <c r="C45" s="4" t="s">
        <v>47</v>
      </c>
      <c r="D45" s="2" t="s">
        <v>11</v>
      </c>
      <c r="E45" s="2">
        <v>3205069</v>
      </c>
      <c r="F45" s="2">
        <v>2</v>
      </c>
      <c r="G45" s="15">
        <v>2</v>
      </c>
      <c r="H45" s="14">
        <v>2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1</v>
      </c>
      <c r="O45" s="2">
        <v>0</v>
      </c>
      <c r="P45" s="2">
        <v>0</v>
      </c>
      <c r="Q45" s="2">
        <v>0</v>
      </c>
      <c r="R45" s="2">
        <v>0</v>
      </c>
      <c r="S45" s="2">
        <v>1</v>
      </c>
    </row>
    <row r="46" spans="1:19">
      <c r="A46" s="2" t="s">
        <v>8</v>
      </c>
      <c r="B46" s="3" t="s">
        <v>9</v>
      </c>
      <c r="C46" s="12" t="s">
        <v>93</v>
      </c>
      <c r="D46" s="2" t="s">
        <v>11</v>
      </c>
      <c r="E46" s="2">
        <v>3204906</v>
      </c>
      <c r="F46" s="2">
        <v>2</v>
      </c>
      <c r="G46" s="15">
        <v>2</v>
      </c>
      <c r="H46" s="14">
        <v>2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1</v>
      </c>
      <c r="O46" s="2">
        <v>0</v>
      </c>
      <c r="P46" s="2">
        <v>0</v>
      </c>
      <c r="Q46" s="2">
        <v>0</v>
      </c>
      <c r="R46" s="2">
        <v>0</v>
      </c>
      <c r="S46" s="2">
        <v>1</v>
      </c>
    </row>
    <row r="47" spans="1:19">
      <c r="A47" s="2" t="s">
        <v>8</v>
      </c>
      <c r="B47" s="3" t="s">
        <v>9</v>
      </c>
      <c r="C47" s="4" t="s">
        <v>48</v>
      </c>
      <c r="D47" s="2" t="s">
        <v>11</v>
      </c>
      <c r="E47" s="2">
        <v>3203320</v>
      </c>
      <c r="F47" s="2">
        <v>3</v>
      </c>
      <c r="G47" s="15">
        <v>2</v>
      </c>
      <c r="H47" s="14">
        <v>3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1</v>
      </c>
      <c r="O47" s="2">
        <v>0</v>
      </c>
      <c r="P47" s="2">
        <v>0</v>
      </c>
      <c r="Q47" s="2">
        <v>0</v>
      </c>
      <c r="R47" s="2">
        <v>0</v>
      </c>
      <c r="S47" s="2">
        <v>1</v>
      </c>
    </row>
    <row r="48" spans="1:19">
      <c r="A48" s="2" t="s">
        <v>8</v>
      </c>
      <c r="B48" s="3" t="s">
        <v>9</v>
      </c>
      <c r="C48" s="4" t="s">
        <v>49</v>
      </c>
      <c r="D48" s="2" t="s">
        <v>11</v>
      </c>
      <c r="E48" s="2">
        <v>3201100</v>
      </c>
      <c r="F48" s="2">
        <v>3</v>
      </c>
      <c r="G48" s="15">
        <v>2</v>
      </c>
      <c r="H48" s="14">
        <v>2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1</v>
      </c>
      <c r="O48" s="2">
        <v>0</v>
      </c>
      <c r="P48" s="2">
        <v>0</v>
      </c>
      <c r="Q48" s="2">
        <v>0</v>
      </c>
      <c r="R48" s="2">
        <v>0</v>
      </c>
      <c r="S48" s="2">
        <v>1</v>
      </c>
    </row>
    <row r="49" spans="1:19">
      <c r="A49" s="2" t="s">
        <v>8</v>
      </c>
      <c r="B49" s="3" t="s">
        <v>9</v>
      </c>
      <c r="C49" s="4" t="s">
        <v>50</v>
      </c>
      <c r="D49" s="2" t="s">
        <v>11</v>
      </c>
      <c r="E49" s="2">
        <v>3200136</v>
      </c>
      <c r="F49" s="2">
        <v>2</v>
      </c>
      <c r="G49" s="15">
        <v>2</v>
      </c>
      <c r="H49" s="14">
        <v>2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1</v>
      </c>
      <c r="O49" s="2">
        <v>0</v>
      </c>
      <c r="P49" s="2">
        <v>0</v>
      </c>
      <c r="Q49" s="2">
        <v>0</v>
      </c>
      <c r="R49" s="2">
        <v>0</v>
      </c>
      <c r="S49" s="2">
        <v>1</v>
      </c>
    </row>
    <row r="50" spans="1:19">
      <c r="A50" s="2" t="s">
        <v>8</v>
      </c>
      <c r="B50" s="3" t="s">
        <v>9</v>
      </c>
      <c r="C50" s="4" t="s">
        <v>51</v>
      </c>
      <c r="D50" s="2" t="s">
        <v>11</v>
      </c>
      <c r="E50" s="2">
        <v>3205101</v>
      </c>
      <c r="F50" s="2">
        <v>2</v>
      </c>
      <c r="G50" s="15">
        <v>2</v>
      </c>
      <c r="H50" s="14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1</v>
      </c>
      <c r="O50" s="2">
        <v>0</v>
      </c>
      <c r="P50" s="2">
        <v>0</v>
      </c>
      <c r="Q50" s="2">
        <v>0</v>
      </c>
      <c r="R50" s="2">
        <v>0</v>
      </c>
      <c r="S50" s="2">
        <v>1</v>
      </c>
    </row>
    <row r="51" spans="1:19">
      <c r="A51" s="2" t="s">
        <v>8</v>
      </c>
      <c r="B51" s="3" t="s">
        <v>9</v>
      </c>
      <c r="C51" s="4" t="s">
        <v>52</v>
      </c>
      <c r="D51" s="2" t="s">
        <v>11</v>
      </c>
      <c r="E51" s="2">
        <v>3201209</v>
      </c>
      <c r="F51" s="2">
        <v>3</v>
      </c>
      <c r="G51" s="15">
        <v>3</v>
      </c>
      <c r="H51" s="14">
        <v>2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1</v>
      </c>
      <c r="O51" s="2">
        <v>0</v>
      </c>
      <c r="P51" s="2">
        <v>0</v>
      </c>
      <c r="Q51" s="2">
        <v>0</v>
      </c>
      <c r="R51" s="2">
        <v>0</v>
      </c>
      <c r="S51" s="2">
        <v>1</v>
      </c>
    </row>
    <row r="52" spans="1:19">
      <c r="A52" s="2" t="s">
        <v>8</v>
      </c>
      <c r="B52" s="3" t="s">
        <v>9</v>
      </c>
      <c r="C52" s="4" t="s">
        <v>53</v>
      </c>
      <c r="D52" s="2" t="s">
        <v>11</v>
      </c>
      <c r="E52" s="2">
        <v>3204351</v>
      </c>
      <c r="F52" s="2">
        <v>2</v>
      </c>
      <c r="G52" s="15">
        <v>2</v>
      </c>
      <c r="H52" s="14">
        <v>1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1</v>
      </c>
      <c r="O52" s="2">
        <v>0</v>
      </c>
      <c r="P52" s="2">
        <v>0</v>
      </c>
      <c r="Q52" s="2">
        <v>0</v>
      </c>
      <c r="R52" s="2">
        <v>0</v>
      </c>
      <c r="S52" s="2">
        <v>1</v>
      </c>
    </row>
    <row r="53" spans="1:19">
      <c r="A53" s="2" t="s">
        <v>8</v>
      </c>
      <c r="B53" s="3" t="s">
        <v>9</v>
      </c>
      <c r="C53" s="4" t="s">
        <v>54</v>
      </c>
      <c r="D53" s="2" t="s">
        <v>11</v>
      </c>
      <c r="E53" s="2">
        <v>3205309</v>
      </c>
      <c r="F53" s="2">
        <v>3</v>
      </c>
      <c r="G53" s="15">
        <v>4</v>
      </c>
      <c r="H53" s="14">
        <v>1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1</v>
      </c>
      <c r="O53" s="2">
        <v>0</v>
      </c>
      <c r="P53" s="2">
        <v>0</v>
      </c>
      <c r="Q53" s="2">
        <v>0</v>
      </c>
      <c r="R53" s="2">
        <v>0</v>
      </c>
      <c r="S53" s="2">
        <v>1</v>
      </c>
    </row>
    <row r="54" spans="1:19">
      <c r="A54" s="2" t="s">
        <v>8</v>
      </c>
      <c r="B54" s="3" t="s">
        <v>9</v>
      </c>
      <c r="C54" s="4" t="s">
        <v>55</v>
      </c>
      <c r="D54" s="2" t="s">
        <v>11</v>
      </c>
      <c r="E54" s="2">
        <v>3205002</v>
      </c>
      <c r="F54" s="2">
        <v>3</v>
      </c>
      <c r="G54" s="15">
        <v>4</v>
      </c>
      <c r="H54" s="14">
        <v>2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1</v>
      </c>
      <c r="O54" s="2">
        <v>0</v>
      </c>
      <c r="P54" s="2">
        <v>0</v>
      </c>
      <c r="Q54" s="2">
        <v>0</v>
      </c>
      <c r="R54" s="2">
        <v>0</v>
      </c>
      <c r="S54" s="2">
        <v>1</v>
      </c>
    </row>
    <row r="55" spans="1:19">
      <c r="A55" s="2" t="s">
        <v>8</v>
      </c>
      <c r="B55" s="3" t="s">
        <v>9</v>
      </c>
      <c r="C55" s="4" t="s">
        <v>56</v>
      </c>
      <c r="D55" s="2" t="s">
        <v>11</v>
      </c>
      <c r="E55" s="2">
        <v>3201308</v>
      </c>
      <c r="F55" s="2">
        <v>4</v>
      </c>
      <c r="G55" s="15">
        <v>4</v>
      </c>
      <c r="H55" s="14">
        <v>1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1</v>
      </c>
      <c r="O55" s="2">
        <v>0</v>
      </c>
      <c r="P55" s="2">
        <v>0</v>
      </c>
      <c r="Q55" s="2">
        <v>0</v>
      </c>
      <c r="R55" s="2">
        <v>0</v>
      </c>
      <c r="S55" s="2">
        <v>1</v>
      </c>
    </row>
    <row r="56" spans="1:19">
      <c r="A56" s="2" t="s">
        <v>8</v>
      </c>
      <c r="B56" s="3" t="s">
        <v>9</v>
      </c>
      <c r="C56" s="4" t="s">
        <v>57</v>
      </c>
      <c r="D56" s="2" t="s">
        <v>11</v>
      </c>
      <c r="E56" s="2">
        <v>3205200</v>
      </c>
      <c r="F56" s="2">
        <v>3</v>
      </c>
      <c r="G56" s="15">
        <v>5</v>
      </c>
      <c r="H56" s="14">
        <v>1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1</v>
      </c>
      <c r="O56" s="2">
        <v>0</v>
      </c>
      <c r="P56" s="2">
        <v>0</v>
      </c>
      <c r="Q56" s="2">
        <v>0</v>
      </c>
      <c r="R56" s="2">
        <v>0</v>
      </c>
      <c r="S56" s="2">
        <v>1</v>
      </c>
    </row>
    <row r="57" spans="1:19">
      <c r="A57" s="2" t="s">
        <v>8</v>
      </c>
      <c r="B57" s="3" t="s">
        <v>9</v>
      </c>
      <c r="C57" s="4" t="s">
        <v>58</v>
      </c>
      <c r="D57" s="2" t="s">
        <v>11</v>
      </c>
      <c r="E57" s="2">
        <v>3205200</v>
      </c>
      <c r="F57" s="2">
        <v>3</v>
      </c>
      <c r="G57" s="15">
        <v>3</v>
      </c>
      <c r="H57" s="14">
        <v>1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">
        <v>1</v>
      </c>
      <c r="O57" s="2">
        <v>0</v>
      </c>
      <c r="P57" s="2">
        <v>0</v>
      </c>
      <c r="Q57" s="2">
        <v>0</v>
      </c>
      <c r="R57" s="2">
        <v>0</v>
      </c>
      <c r="S57" s="2">
        <v>1</v>
      </c>
    </row>
    <row r="58" spans="1:19">
      <c r="A58" s="2" t="s">
        <v>8</v>
      </c>
      <c r="B58" s="3" t="s">
        <v>9</v>
      </c>
      <c r="C58" s="4" t="s">
        <v>59</v>
      </c>
      <c r="D58" s="2" t="s">
        <v>11</v>
      </c>
      <c r="E58" s="2">
        <v>3205002</v>
      </c>
      <c r="F58" s="2">
        <v>2</v>
      </c>
      <c r="G58" s="15">
        <v>3</v>
      </c>
      <c r="H58" s="14">
        <v>1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1</v>
      </c>
      <c r="O58" s="2">
        <v>0</v>
      </c>
      <c r="P58" s="2">
        <v>0</v>
      </c>
      <c r="Q58" s="2">
        <v>0</v>
      </c>
      <c r="R58" s="2">
        <v>0</v>
      </c>
      <c r="S58" s="2">
        <v>1</v>
      </c>
    </row>
    <row r="59" spans="1:19">
      <c r="A59" s="10" t="s">
        <v>8</v>
      </c>
      <c r="B59" s="13" t="s">
        <v>97</v>
      </c>
      <c r="C59" s="12" t="s">
        <v>94</v>
      </c>
      <c r="D59" s="10" t="s">
        <v>11</v>
      </c>
      <c r="E59" s="11">
        <v>3204054</v>
      </c>
      <c r="F59" s="11">
        <v>1</v>
      </c>
      <c r="G59" s="15">
        <v>1</v>
      </c>
      <c r="H59" s="14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1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</row>
    <row r="60" spans="1:19">
      <c r="A60" s="10" t="s">
        <v>8</v>
      </c>
      <c r="B60" s="13" t="s">
        <v>97</v>
      </c>
      <c r="C60" s="12" t="s">
        <v>95</v>
      </c>
      <c r="D60" s="10" t="s">
        <v>11</v>
      </c>
      <c r="E60" s="11">
        <v>3203304</v>
      </c>
      <c r="F60" s="11">
        <v>1</v>
      </c>
      <c r="G60" s="15">
        <v>1</v>
      </c>
      <c r="H60" s="14">
        <v>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>
        <v>1</v>
      </c>
      <c r="O60" s="11">
        <v>0</v>
      </c>
      <c r="P60" s="11">
        <v>0</v>
      </c>
      <c r="Q60" s="11">
        <v>0</v>
      </c>
      <c r="R60" s="11">
        <v>0</v>
      </c>
      <c r="S60" s="11">
        <v>0</v>
      </c>
    </row>
    <row r="61" spans="1:19">
      <c r="A61" s="10" t="s">
        <v>8</v>
      </c>
      <c r="B61" s="13" t="s">
        <v>98</v>
      </c>
      <c r="C61" s="12" t="s">
        <v>96</v>
      </c>
      <c r="D61" s="10" t="s">
        <v>11</v>
      </c>
      <c r="E61" s="11">
        <v>3202009</v>
      </c>
      <c r="F61" s="11">
        <v>1</v>
      </c>
      <c r="G61" s="15">
        <v>2</v>
      </c>
      <c r="H61" s="14">
        <v>1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1</v>
      </c>
      <c r="O61" s="11">
        <v>0</v>
      </c>
      <c r="P61" s="11">
        <v>0</v>
      </c>
      <c r="Q61" s="11">
        <v>0</v>
      </c>
      <c r="R61" s="11">
        <v>0</v>
      </c>
      <c r="S61" s="11">
        <v>0</v>
      </c>
    </row>
    <row r="62" spans="1:19">
      <c r="A62" s="2" t="s">
        <v>60</v>
      </c>
      <c r="B62" s="28" t="s">
        <v>61</v>
      </c>
      <c r="C62" s="28"/>
      <c r="D62" s="2" t="s">
        <v>11</v>
      </c>
      <c r="E62" s="2">
        <v>3205309</v>
      </c>
      <c r="F62" s="2">
        <v>5</v>
      </c>
      <c r="G62" s="15">
        <v>2</v>
      </c>
      <c r="H62" s="14">
        <v>1</v>
      </c>
      <c r="I62" s="2">
        <v>4</v>
      </c>
      <c r="J62" s="2">
        <v>0</v>
      </c>
      <c r="K62" s="2">
        <v>1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</row>
    <row r="63" spans="1:19" ht="34.5" customHeight="1">
      <c r="A63" s="2" t="s">
        <v>60</v>
      </c>
      <c r="B63" s="28" t="s">
        <v>62</v>
      </c>
      <c r="C63" s="28"/>
      <c r="D63" s="2" t="s">
        <v>11</v>
      </c>
      <c r="E63" s="2">
        <v>3205309</v>
      </c>
      <c r="F63" s="2">
        <v>6</v>
      </c>
      <c r="G63" s="15">
        <v>6</v>
      </c>
      <c r="H63" s="14">
        <v>0</v>
      </c>
      <c r="I63" s="2">
        <v>0</v>
      </c>
      <c r="J63" s="2">
        <v>1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3</v>
      </c>
      <c r="Q63" s="2">
        <v>0</v>
      </c>
      <c r="R63" s="2">
        <v>0</v>
      </c>
      <c r="S63" s="2">
        <v>2</v>
      </c>
    </row>
    <row r="64" spans="1:19">
      <c r="A64" s="2" t="s">
        <v>63</v>
      </c>
      <c r="B64" s="29" t="s">
        <v>64</v>
      </c>
      <c r="C64" s="29"/>
      <c r="D64" s="2" t="s">
        <v>11</v>
      </c>
      <c r="E64" s="2">
        <v>3205309</v>
      </c>
      <c r="F64" s="2">
        <v>5</v>
      </c>
      <c r="G64" s="15">
        <v>5</v>
      </c>
      <c r="H64" s="14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5</v>
      </c>
    </row>
    <row r="65" spans="1:19">
      <c r="A65" s="32" t="s">
        <v>92</v>
      </c>
      <c r="B65" s="33"/>
      <c r="C65" s="33"/>
      <c r="D65" s="33"/>
      <c r="E65" s="33"/>
      <c r="F65" s="2">
        <v>139</v>
      </c>
      <c r="G65" s="15">
        <f t="shared" ref="G65:N65" si="0">SUM(G9:G64)</f>
        <v>144</v>
      </c>
      <c r="H65" s="14">
        <f>SUM(H9:H64)</f>
        <v>94</v>
      </c>
      <c r="I65" s="2">
        <f t="shared" si="0"/>
        <v>4</v>
      </c>
      <c r="J65" s="2">
        <f t="shared" si="0"/>
        <v>1</v>
      </c>
      <c r="K65" s="2">
        <f t="shared" si="0"/>
        <v>1</v>
      </c>
      <c r="L65" s="2">
        <f t="shared" si="0"/>
        <v>0</v>
      </c>
      <c r="M65" s="2">
        <f t="shared" si="0"/>
        <v>0</v>
      </c>
      <c r="N65" s="2">
        <f t="shared" si="0"/>
        <v>53</v>
      </c>
      <c r="O65" s="2">
        <f t="shared" ref="O65:P65" si="1">SUM(O9:O64)</f>
        <v>0</v>
      </c>
      <c r="P65" s="2">
        <f t="shared" si="1"/>
        <v>3</v>
      </c>
      <c r="Q65" s="2">
        <f>SUM(Q9:Q64)</f>
        <v>0</v>
      </c>
      <c r="R65" s="2">
        <f>SUM(R9:R64)</f>
        <v>0</v>
      </c>
      <c r="S65" s="2">
        <f>SUM(S9:S64)</f>
        <v>57</v>
      </c>
    </row>
    <row r="66" spans="1:19">
      <c r="A66" s="20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</row>
    <row r="67" spans="1:19" s="22" customFormat="1">
      <c r="A67" t="s">
        <v>111</v>
      </c>
    </row>
    <row r="68" spans="1:19" s="22" customFormat="1">
      <c r="B68" s="22" t="s">
        <v>101</v>
      </c>
    </row>
    <row r="69" spans="1:19" s="22" customFormat="1">
      <c r="B69" s="22" t="s">
        <v>102</v>
      </c>
    </row>
    <row r="70" spans="1:19" s="22" customFormat="1">
      <c r="B70" s="22" t="s">
        <v>104</v>
      </c>
    </row>
    <row r="71" spans="1:19" s="22" customFormat="1">
      <c r="B71" s="22" t="s">
        <v>103</v>
      </c>
    </row>
    <row r="72" spans="1:19" s="22" customFormat="1">
      <c r="B72" s="22" t="s">
        <v>108</v>
      </c>
    </row>
    <row r="73" spans="1:19" s="22" customFormat="1">
      <c r="B73" s="22" t="s">
        <v>109</v>
      </c>
    </row>
    <row r="74" spans="1:19" s="22" customFormat="1">
      <c r="B74" s="22" t="s">
        <v>105</v>
      </c>
    </row>
    <row r="75" spans="1:19" s="22" customFormat="1"/>
    <row r="76" spans="1:19" s="22" customFormat="1"/>
    <row r="77" spans="1:19" s="22" customFormat="1">
      <c r="A77" t="s">
        <v>112</v>
      </c>
    </row>
    <row r="78" spans="1:19" s="22" customFormat="1" ht="15.75">
      <c r="B78" s="23" t="s">
        <v>113</v>
      </c>
    </row>
    <row r="79" spans="1:19" s="22" customFormat="1" ht="15.75">
      <c r="B79" s="23" t="s">
        <v>114</v>
      </c>
    </row>
    <row r="80" spans="1:19" s="22" customFormat="1">
      <c r="B80" t="s">
        <v>115</v>
      </c>
    </row>
    <row r="81" spans="1:19" s="22" customFormat="1" ht="15.75">
      <c r="B81" s="23" t="s">
        <v>116</v>
      </c>
    </row>
    <row r="82" spans="1:19" s="22" customFormat="1">
      <c r="B82" s="22" t="s">
        <v>117</v>
      </c>
    </row>
    <row r="83" spans="1:19" s="22" customFormat="1"/>
    <row r="84" spans="1:19" ht="26.25" customHeight="1">
      <c r="A84" s="24" t="s">
        <v>80</v>
      </c>
      <c r="B84" s="24"/>
      <c r="C84" s="7"/>
      <c r="D84" s="7"/>
      <c r="E84" s="7"/>
      <c r="F84" s="7"/>
      <c r="G84" s="7"/>
      <c r="H84" s="7"/>
      <c r="I84" s="7"/>
      <c r="J84" s="7"/>
      <c r="K84" s="7"/>
      <c r="L84" s="7"/>
      <c r="M84" s="8"/>
      <c r="N84" s="8"/>
      <c r="O84" s="8"/>
      <c r="P84" s="8"/>
      <c r="Q84" s="8"/>
      <c r="R84" s="8"/>
      <c r="S84" s="8"/>
    </row>
    <row r="85" spans="1:19">
      <c r="A85" s="25" t="s">
        <v>81</v>
      </c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</row>
    <row r="86" spans="1:19">
      <c r="A86" s="25" t="s">
        <v>82</v>
      </c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</row>
    <row r="87" spans="1:19">
      <c r="A87" s="25" t="s">
        <v>83</v>
      </c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</row>
    <row r="88" spans="1:19">
      <c r="A88" s="25" t="s">
        <v>84</v>
      </c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</row>
    <row r="89" spans="1:19">
      <c r="A89" s="25" t="s">
        <v>85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</row>
    <row r="90" spans="1:19">
      <c r="A90" s="25" t="s">
        <v>86</v>
      </c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</row>
    <row r="91" spans="1:19" s="19" customFormat="1" ht="18.75" customHeight="1">
      <c r="A91" s="19" t="s">
        <v>106</v>
      </c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</row>
    <row r="92" spans="1:19" s="19" customFormat="1" ht="18.75" customHeight="1">
      <c r="A92" s="19" t="s">
        <v>107</v>
      </c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</row>
    <row r="93" spans="1:19" s="18" customFormat="1" ht="18.75" customHeight="1">
      <c r="A93" s="25" t="s">
        <v>100</v>
      </c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</row>
    <row r="94" spans="1:19" ht="18.75" customHeight="1">
      <c r="A94" s="25" t="s">
        <v>90</v>
      </c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</row>
    <row r="95" spans="1:19" ht="18" customHeight="1">
      <c r="A95" s="25" t="s">
        <v>87</v>
      </c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</row>
    <row r="96" spans="1:19" ht="25.5" customHeight="1">
      <c r="A96" s="25" t="s">
        <v>88</v>
      </c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</row>
    <row r="97" spans="1:22" ht="19.5" customHeight="1">
      <c r="A97" s="25" t="s">
        <v>91</v>
      </c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</row>
    <row r="99" spans="1:22">
      <c r="A99" s="9" t="s">
        <v>118</v>
      </c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</row>
  </sheetData>
  <mergeCells count="32">
    <mergeCell ref="A5:S5"/>
    <mergeCell ref="J7:M7"/>
    <mergeCell ref="N7:S7"/>
    <mergeCell ref="D7:D8"/>
    <mergeCell ref="E7:E8"/>
    <mergeCell ref="H7:H8"/>
    <mergeCell ref="A1:C1"/>
    <mergeCell ref="A2:H2"/>
    <mergeCell ref="A3:K3"/>
    <mergeCell ref="A85:L85"/>
    <mergeCell ref="A86:L86"/>
    <mergeCell ref="A6:S6"/>
    <mergeCell ref="B62:C62"/>
    <mergeCell ref="B63:C63"/>
    <mergeCell ref="B64:C64"/>
    <mergeCell ref="A7:A8"/>
    <mergeCell ref="B7:B8"/>
    <mergeCell ref="C7:C8"/>
    <mergeCell ref="F7:F8"/>
    <mergeCell ref="G7:G8"/>
    <mergeCell ref="I7:I8"/>
    <mergeCell ref="A65:E65"/>
    <mergeCell ref="A97:S97"/>
    <mergeCell ref="A87:L87"/>
    <mergeCell ref="A88:L88"/>
    <mergeCell ref="A89:L89"/>
    <mergeCell ref="A90:L90"/>
    <mergeCell ref="A84:B84"/>
    <mergeCell ref="A93:S93"/>
    <mergeCell ref="A94:S94"/>
    <mergeCell ref="A95:S95"/>
    <mergeCell ref="A96:S96"/>
  </mergeCells>
  <hyperlinks>
    <hyperlink ref="A5:S5" r:id="rId1" display="RESOLUÇÃO CNJ Nº 219/2016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7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Alzira Rodrigues de Mendonça</dc:creator>
  <cp:lastModifiedBy>suporte</cp:lastModifiedBy>
  <cp:lastPrinted>2021-02-12T14:02:19Z</cp:lastPrinted>
  <dcterms:created xsi:type="dcterms:W3CDTF">2016-09-05T17:27:52Z</dcterms:created>
  <dcterms:modified xsi:type="dcterms:W3CDTF">2021-02-18T21:03:57Z</dcterms:modified>
</cp:coreProperties>
</file>