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"/>
    </mc:Choice>
  </mc:AlternateContent>
  <xr:revisionPtr revIDLastSave="0" documentId="13_ncr:1_{72497B5B-9133-4382-BFB8-E7F06055A331}" xr6:coauthVersionLast="47" xr6:coauthVersionMax="47" xr10:uidLastSave="{00000000-0000-0000-0000-000000000000}"/>
  <bookViews>
    <workbookView xWindow="-120" yWindow="-120" windowWidth="29040" windowHeight="15840" firstSheet="12" activeTab="21" xr2:uid="{00000000-000D-0000-FFFF-FFFF00000000}"/>
  </bookViews>
  <sheets>
    <sheet name="OUT-2022" sheetId="1" r:id="rId1"/>
    <sheet name="OUT - OUT-2022 " sheetId="4" r:id="rId2"/>
    <sheet name="NOV-2022 " sheetId="6" r:id="rId3"/>
    <sheet name="JAN-2023 " sheetId="7" r:id="rId4"/>
    <sheet name="JAN-JAN 2023" sheetId="8" r:id="rId5"/>
    <sheet name="FEV 2023" sheetId="9" r:id="rId6"/>
    <sheet name="MAR 2023 " sheetId="10" r:id="rId7"/>
    <sheet name="ABR 2023" sheetId="11" r:id="rId8"/>
    <sheet name="MAIO 2023 " sheetId="12" r:id="rId9"/>
    <sheet name="JUNHO 2023  " sheetId="13" r:id="rId10"/>
    <sheet name="JULHO 2023  " sheetId="14" r:id="rId11"/>
    <sheet name="AGOSTO 2023  " sheetId="15" r:id="rId12"/>
    <sheet name="SETEMBRO 2023   " sheetId="16" r:id="rId13"/>
    <sheet name="OUTUBRO 2023" sheetId="21" r:id="rId14"/>
    <sheet name="NOV 2023" sheetId="20" r:id="rId15"/>
    <sheet name="DEZ 2023" sheetId="2" r:id="rId16"/>
    <sheet name="JAN 2024" sheetId="3" r:id="rId17"/>
    <sheet name="FEV 2024" sheetId="22" r:id="rId18"/>
    <sheet name="MAR 2024" sheetId="23" r:id="rId19"/>
    <sheet name="ABR 2024" sheetId="25" r:id="rId20"/>
    <sheet name="MAIO 2024" sheetId="26" r:id="rId21"/>
    <sheet name="JUNHO 2024" sheetId="27" r:id="rId22"/>
    <sheet name="Planilha3" sheetId="24" r:id="rId2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6" i="27" l="1"/>
  <c r="A45" i="27" l="1"/>
  <c r="A31" i="27" l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31" i="26" l="1"/>
  <c r="A32" i="26" s="1"/>
  <c r="A33" i="26" s="1"/>
  <c r="A34" i="26" s="1"/>
  <c r="A35" i="26" s="1"/>
  <c r="A36" i="26" s="1"/>
  <c r="A37" i="26" s="1"/>
  <c r="A38" i="26" s="1"/>
  <c r="A39" i="26" s="1"/>
  <c r="A40" i="26" s="1"/>
  <c r="A41" i="26" s="1"/>
  <c r="A42" i="26" s="1"/>
  <c r="A43" i="26" s="1"/>
  <c r="A44" i="26" s="1"/>
  <c r="A45" i="26" s="1"/>
  <c r="A31" i="25" l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31" i="23"/>
  <c r="A32" i="23" s="1"/>
  <c r="A33" i="23" s="1"/>
  <c r="A34" i="23" s="1"/>
  <c r="A35" i="23" s="1"/>
  <c r="A36" i="23" s="1"/>
  <c r="A37" i="23" s="1"/>
  <c r="A38" i="23" s="1"/>
  <c r="A39" i="23" s="1"/>
  <c r="A40" i="23" s="1"/>
  <c r="A41" i="23" s="1"/>
  <c r="A42" i="23" s="1"/>
  <c r="A43" i="23" s="1"/>
  <c r="A44" i="23" s="1"/>
  <c r="A45" i="23" s="1"/>
  <c r="A46" i="23" s="1"/>
  <c r="A47" i="23" s="1"/>
  <c r="A48" i="23" s="1"/>
  <c r="A49" i="23" s="1"/>
  <c r="A43" i="22" l="1"/>
  <c r="A44" i="22" s="1"/>
  <c r="A45" i="22" s="1"/>
  <c r="A46" i="22" s="1"/>
  <c r="A47" i="22" s="1"/>
  <c r="A48" i="22" s="1"/>
  <c r="A49" i="22" s="1"/>
  <c r="A50" i="22" s="1"/>
  <c r="A31" i="22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31" i="3" l="1"/>
  <c r="A32" i="3" s="1"/>
  <c r="A33" i="3" s="1"/>
  <c r="A34" i="3" s="1"/>
  <c r="A35" i="3" s="1"/>
  <c r="A31" i="20" l="1"/>
  <c r="A32" i="20" s="1"/>
  <c r="A33" i="20" s="1"/>
  <c r="A34" i="20" s="1"/>
  <c r="A35" i="20" s="1"/>
  <c r="A36" i="20" s="1"/>
  <c r="A37" i="20" s="1"/>
  <c r="A38" i="20" s="1"/>
  <c r="A39" i="20" s="1"/>
  <c r="A31" i="2" l="1"/>
  <c r="A32" i="2" s="1"/>
  <c r="A33" i="2" s="1"/>
  <c r="A34" i="2" s="1"/>
  <c r="A35" i="2" s="1"/>
  <c r="A36" i="2" s="1"/>
  <c r="A37" i="2" s="1"/>
  <c r="A38" i="2" s="1"/>
  <c r="E44" i="21" l="1"/>
  <c r="A31" i="21"/>
  <c r="A32" i="21" s="1"/>
  <c r="A33" i="21" s="1"/>
  <c r="A34" i="21" s="1"/>
  <c r="A35" i="21" s="1"/>
  <c r="A36" i="21" s="1"/>
  <c r="A37" i="21" s="1"/>
  <c r="A38" i="21" s="1"/>
  <c r="A39" i="21" s="1"/>
  <c r="A40" i="21" s="1"/>
  <c r="A41" i="21" s="1"/>
  <c r="A42" i="21" s="1"/>
  <c r="A43" i="21" s="1"/>
  <c r="E47" i="16" l="1"/>
  <c r="F47" i="16"/>
  <c r="D47" i="16"/>
  <c r="A44" i="16"/>
  <c r="A45" i="16" s="1"/>
  <c r="A46" i="16" s="1"/>
  <c r="A31" i="16"/>
  <c r="A32" i="16" s="1"/>
  <c r="A33" i="16" s="1"/>
  <c r="A34" i="16" s="1"/>
  <c r="A35" i="16" s="1"/>
  <c r="A36" i="16" s="1"/>
  <c r="A37" i="16" s="1"/>
  <c r="A38" i="16" s="1"/>
  <c r="A39" i="16" s="1"/>
  <c r="A40" i="16" s="1"/>
  <c r="A41" i="16" s="1"/>
  <c r="A42" i="16" s="1"/>
  <c r="A43" i="16" s="1"/>
  <c r="A31" i="15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43" i="15" s="1"/>
  <c r="A44" i="15" s="1"/>
  <c r="A45" i="15" s="1"/>
  <c r="A46" i="15" s="1"/>
  <c r="F41" i="14"/>
  <c r="F42" i="13"/>
  <c r="D42" i="13"/>
  <c r="D41" i="14"/>
  <c r="E41" i="14" l="1"/>
  <c r="A32" i="14"/>
  <c r="A33" i="14" s="1"/>
  <c r="A34" i="14" s="1"/>
  <c r="A35" i="14" s="1"/>
  <c r="A36" i="14" s="1"/>
  <c r="A37" i="14" s="1"/>
  <c r="A38" i="14" s="1"/>
  <c r="A39" i="14" s="1"/>
  <c r="A40" i="14" s="1"/>
  <c r="A31" i="14"/>
  <c r="E42" i="13"/>
  <c r="A31" i="13" l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E40" i="12"/>
  <c r="F40" i="12"/>
  <c r="D40" i="12"/>
  <c r="A31" i="12" l="1"/>
  <c r="A32" i="12" s="1"/>
  <c r="A33" i="12" s="1"/>
  <c r="A34" i="12" s="1"/>
  <c r="A35" i="12" s="1"/>
  <c r="A36" i="12" s="1"/>
  <c r="A37" i="12" s="1"/>
  <c r="A38" i="12" s="1"/>
  <c r="A39" i="12" s="1"/>
  <c r="F36" i="11"/>
  <c r="E36" i="11"/>
  <c r="D36" i="11"/>
  <c r="A31" i="11"/>
  <c r="A32" i="11" s="1"/>
  <c r="A33" i="11" s="1"/>
  <c r="A34" i="11" s="1"/>
  <c r="A35" i="11" s="1"/>
  <c r="F32" i="10" l="1"/>
  <c r="E32" i="10"/>
  <c r="D32" i="10"/>
  <c r="D31" i="9" l="1"/>
  <c r="F31" i="9"/>
  <c r="E31" i="9"/>
</calcChain>
</file>

<file path=xl/sharedStrings.xml><?xml version="1.0" encoding="utf-8"?>
<sst xmlns="http://schemas.openxmlformats.org/spreadsheetml/2006/main" count="1650" uniqueCount="197">
  <si>
    <t>FOLHA DE PAGAMENTO DE BOLSA ESTÁGIO,A UXÍLIO-TRANSPORTE, INDENIZAÇÃO E                                             COMPENSAÇÃO DE RECESSO REFERENTE AO MÊS DE OUTUBRO/2022</t>
  </si>
  <si>
    <t>MÊS DE REFERÊNCIA SETEMBRO/2022 - MÊS DE PAGAMENTO OUTUBRO/2022</t>
  </si>
  <si>
    <t>CONTAGEM</t>
  </si>
  <si>
    <t>ESTAGIÁRIO</t>
  </si>
  <si>
    <t>MÊS DE REF:09</t>
  </si>
  <si>
    <t>UNIDADE</t>
  </si>
  <si>
    <t>TOTALIZADORES</t>
  </si>
  <si>
    <t>BRUTO</t>
  </si>
  <si>
    <t xml:space="preserve">DESCONTO </t>
  </si>
  <si>
    <t>LÍQUIDO</t>
  </si>
  <si>
    <t>Agatha Rodrigues Cunha</t>
  </si>
  <si>
    <t>Aiglines Luz Ribeiro</t>
  </si>
  <si>
    <t>Alefe Thomas Rodrigues Gavi</t>
  </si>
  <si>
    <t xml:space="preserve">Alinny e Silva Nascimento </t>
  </si>
  <si>
    <t>Amanda Santiago Ambrosio</t>
  </si>
  <si>
    <t>Brenda Gomes Reis</t>
  </si>
  <si>
    <t>Carolani Araujo Santos</t>
  </si>
  <si>
    <t>Cláudia Regina Francisco de Oliveira</t>
  </si>
  <si>
    <t>Enia Júlia Carvalho da Silva</t>
  </si>
  <si>
    <t>Felipe Cezar Quintanilha de Oliveira</t>
  </si>
  <si>
    <t>Gabriel Barcellos Miranda</t>
  </si>
  <si>
    <t>Iris Ormi Pimentel de Souza</t>
  </si>
  <si>
    <t>Lara Moraes Beltcher</t>
  </si>
  <si>
    <t>Larissa Oliveira de Souza</t>
  </si>
  <si>
    <t>Luciana Balliana Kock</t>
  </si>
  <si>
    <t>Maria Leandra Aroeira de Jesus</t>
  </si>
  <si>
    <t>Maysa Batista Persio</t>
  </si>
  <si>
    <t>Miguel Alves Hamerla Vaz</t>
  </si>
  <si>
    <t>Naiara dos Santos Marinho de Oliveira</t>
  </si>
  <si>
    <t>Patricia Pereira Silva</t>
  </si>
  <si>
    <t xml:space="preserve">Rafaela Nascimento Silva </t>
  </si>
  <si>
    <t xml:space="preserve">Ronaldo Amorim de Carvalho Junior </t>
  </si>
  <si>
    <t>Sara Alves da Silva</t>
  </si>
  <si>
    <t>Sara Kill Nunes</t>
  </si>
  <si>
    <t>Stanley Borsoi de Souza</t>
  </si>
  <si>
    <t>Suellen dos Santos Andrade Silva</t>
  </si>
  <si>
    <t>Yasmim Beiriz da Conceição Cosme</t>
  </si>
  <si>
    <t>57ª ZE</t>
  </si>
  <si>
    <t>SCPTE</t>
  </si>
  <si>
    <t>COJUR</t>
  </si>
  <si>
    <t>26ª ZE</t>
  </si>
  <si>
    <t>48ª ZE</t>
  </si>
  <si>
    <t>14ªZE</t>
  </si>
  <si>
    <t>54ªZE</t>
  </si>
  <si>
    <t>20ª ZE</t>
  </si>
  <si>
    <t>59 ZE</t>
  </si>
  <si>
    <t>01ª ZE</t>
  </si>
  <si>
    <t>34ªZE</t>
  </si>
  <si>
    <t>02ªZE</t>
  </si>
  <si>
    <t>55ª ZE</t>
  </si>
  <si>
    <t>SALMOP</t>
  </si>
  <si>
    <t>34ª ZE</t>
  </si>
  <si>
    <t>COF</t>
  </si>
  <si>
    <t>SMCST</t>
  </si>
  <si>
    <t>53ª ZE</t>
  </si>
  <si>
    <t>47ª ZE</t>
  </si>
  <si>
    <t>SBAM</t>
  </si>
  <si>
    <t>02ª ZE</t>
  </si>
  <si>
    <t>32ª ZE</t>
  </si>
  <si>
    <t>GAB. MEM</t>
  </si>
  <si>
    <t>APECI - Com</t>
  </si>
  <si>
    <t>FOLHA DE PAGAMENTO DE BOLSA ESTÁGIO,A UXÍLIO-TRANSPORTE, INDENIZAÇÃO E                                             COMPENSAÇÃO DE RECESSO REFERENTE AO MÊS DE NOVEMBRO/2022</t>
  </si>
  <si>
    <t>MÊS DE REF:10</t>
  </si>
  <si>
    <t>SCEPTCE</t>
  </si>
  <si>
    <t>SLJ</t>
  </si>
  <si>
    <t>MÊS DE REFERÊNCIA OUTUBRO/2022 - MÊS DE PAGAMENTO OUTUBRO/2022</t>
  </si>
  <si>
    <t>MÊS DE REFERÊNCIA NOVEMBRO/2022 - MÊS DE PAGAMENTO NOVEMBRO/2022</t>
  </si>
  <si>
    <t>FOLHA DE PAGAMENTO DE BOLSA ESTÁGIO,A UXÍLIO-TRANSPORTE, INDENIZAÇÃO E                                             COMPENSAÇÃO DE RECESSO REFERENTE AO MÊS DE DEZEMBRO</t>
  </si>
  <si>
    <t>MÊS DE REFERÊNCIA DEZEMBRO/2022 - MÊS DE PAGAMENTO JANEIRO/2023</t>
  </si>
  <si>
    <t>FOLHA DE PAGAMENTO DE BOLSA ESTÁGIO,A UXÍLIO-TRANSPORTE, INDENIZAÇÃO E                                             COMPENSAÇÃO DE RECESSO REFERENTE AO MÊS DE SETEMBRO/2022</t>
  </si>
  <si>
    <t>MÊS DE REF:11</t>
  </si>
  <si>
    <t>MÊS DE REF:12</t>
  </si>
  <si>
    <t>FOLHA DE PAGAMENTO DE BOLSA ESTÁGIO,A UXÍLIO-TRANSPORTE, INDENIZAÇÃO E                                             COMPENSAÇÃO DE RECESSO REFERENTE AO MÊS DE JANEIRO</t>
  </si>
  <si>
    <t>MÊS DE REFERÊNCIA JANEIRO/2023- MÊS DE PAGAMENTO JANEIRO/2023</t>
  </si>
  <si>
    <t>MÊS DE REF:01</t>
  </si>
  <si>
    <t>Gabriel Rangel Caldas</t>
  </si>
  <si>
    <t>Ludmila Martins Lamberti</t>
  </si>
  <si>
    <t>Pedro Henrique Zanoni Filho</t>
  </si>
  <si>
    <t>59ª ZE</t>
  </si>
  <si>
    <t>APECI - Comunicação</t>
  </si>
  <si>
    <t>Arquivo</t>
  </si>
  <si>
    <t>GAB. MEMBROS</t>
  </si>
  <si>
    <t>SGD</t>
  </si>
  <si>
    <t xml:space="preserve">APECI </t>
  </si>
  <si>
    <t>MÊS DE REFERÊNCIA FEVEREIRO/2023- MÊS DE PAGAMENTO MARÇO/2023</t>
  </si>
  <si>
    <t>FOLHA DE PAGAMENTO DE BOLSA ESTÁGIO,A UXÍLIO-TRANSPORTE, INDENIZAÇÃO E                                             COMPENSAÇÃO DE RECESSO REFERENTE AO MÊS DE FEVEREIRO</t>
  </si>
  <si>
    <t>Andressa Nascimento Costa</t>
  </si>
  <si>
    <t xml:space="preserve">Bruno Leite Tozzetti </t>
  </si>
  <si>
    <t>Maxsuel Rodrigues de Oliveira</t>
  </si>
  <si>
    <t>Murilo Camponez Graciotti</t>
  </si>
  <si>
    <t>SDO</t>
  </si>
  <si>
    <t>CGI</t>
  </si>
  <si>
    <t>FOLHA DE PAGAMENTO DE BOLSA ESTÁGIO,A UXÍLIO-TRANSPORTE, INDENIZAÇÃO E                                             COMPENSAÇÃO DE RECESSO REFERENTE AO MÊS DE MARÇO</t>
  </si>
  <si>
    <t>MÊS DE REFERÊNCIA MARÇO/2023- MÊS DE PAGAMENTO ABRIL/2023</t>
  </si>
  <si>
    <t>Alex Angêlo dos Reis Figueiredo</t>
  </si>
  <si>
    <t>Breno Rodrigues Braga</t>
  </si>
  <si>
    <t>Daniel Alves Pereira</t>
  </si>
  <si>
    <t>Gustavo Muller Samora</t>
  </si>
  <si>
    <t>Matheus Barbosa Loureiro</t>
  </si>
  <si>
    <t>Robertson Ferreira de Oliveira</t>
  </si>
  <si>
    <t>Sandro Amon Ferreira</t>
  </si>
  <si>
    <t>Tatiana Pereira Dias</t>
  </si>
  <si>
    <t>GAB MEMBROS</t>
  </si>
  <si>
    <t>SPEF</t>
  </si>
  <si>
    <t>53ªZE</t>
  </si>
  <si>
    <t>32ªZE</t>
  </si>
  <si>
    <t>MÊS DE REFERÊNCIA ABRIL/2023- MÊS DE PAGAMENTO MAIO/2023</t>
  </si>
  <si>
    <t>FOLHA DE PAGAMENTO DE BOLSA ESTÁGIO,A UXÍLIO-TRANSPORTE, INDENIZAÇÃO E                                             COMPENSAÇÃO DE RECESSO REFERENTE AO MÊS DE ABRIL</t>
  </si>
  <si>
    <t>Ana Laura Winter Garibaldi Benites</t>
  </si>
  <si>
    <t>Arthur Lubase Pereira</t>
  </si>
  <si>
    <t>Maria Chiara de Souza Miranda</t>
  </si>
  <si>
    <t>Pedro Ulisses Burini Silva</t>
  </si>
  <si>
    <t>52ª ZE</t>
  </si>
  <si>
    <t xml:space="preserve">CGI </t>
  </si>
  <si>
    <t>SAO/SC</t>
  </si>
  <si>
    <t>CSGIT</t>
  </si>
  <si>
    <t>MÊS DE REFERÊNCIA MAIO/2023- MÊS DE PAGAMENTO MAIO/2023</t>
  </si>
  <si>
    <t>FOLHA DE PAGAMENTO DE BOLSA ESTÁGIO,A UXÍLIO-TRANSPORTE, INDENIZAÇÃO E COMPENSAÇÃO DE RECESSO REFERENTE AO MÊS DE MAIO</t>
  </si>
  <si>
    <t>Mirian Brites da Silva Salazar</t>
  </si>
  <si>
    <t>Raniely Araújo Dias</t>
  </si>
  <si>
    <t>Samara Santos Barbosa</t>
  </si>
  <si>
    <t>20ªZE</t>
  </si>
  <si>
    <t>SASST</t>
  </si>
  <si>
    <t>FOLHA DE PAGAMENTO DE BOLSA ESTÁGIO,A UXÍLIO-TRANSPORTE, INDENIZAÇÃO E COMPENSAÇÃO DE RECESSO REFERENTE AO MÊS DE JUNHO</t>
  </si>
  <si>
    <t>Jardel do Nascimento Lyra</t>
  </si>
  <si>
    <t>Jéssica Santos Freire</t>
  </si>
  <si>
    <t>Sandra Targa Silva</t>
  </si>
  <si>
    <t>17ªZE</t>
  </si>
  <si>
    <t>48ªZE</t>
  </si>
  <si>
    <t>Davi de Souza Breda</t>
  </si>
  <si>
    <t>Jady Purcino Antonio</t>
  </si>
  <si>
    <t>Kamyla da Silva Rosa</t>
  </si>
  <si>
    <t>CSGIT/STI</t>
  </si>
  <si>
    <t>FOLHA DE PAGAMENTO DE BOLSA ESTÁGIO,A UXÍLIO-TRANSPORTE, INDENIZAÇÃO E COMPENSAÇÃO DE RECESSO REFERENTE AO MÊS DE AGOSTO</t>
  </si>
  <si>
    <t>FOLHA DE PAGAMENTO DE BOLSA ESTÁGIO,A UXÍLIO-TRANSPORTE, INDENIZAÇÃO E COMPENSAÇÃO DE RECESSO REFERENTE AO MÊS DE JULHO</t>
  </si>
  <si>
    <t>MÊS DE REFERÊNCIA JULHO/2023- MÊS DE PAGAMENTO JULHO/2023</t>
  </si>
  <si>
    <t>MÊS DE REFERÊNCIA JUNHO/2023- MÊS DE PAGAMENTO JULHO/2023</t>
  </si>
  <si>
    <t>FOLHA DE PAGAMENTO DE BOLSA ESTÁGIO,A UXÍLIO-TRANSPORTE, INDENIZAÇÃO E COMPENSAÇÃO DE RECESSO REFERENTE AO MÊS DE SETEMBRO</t>
  </si>
  <si>
    <t>Emily Felismino do Nascimento</t>
  </si>
  <si>
    <t>Larissa Soares Andrade</t>
  </si>
  <si>
    <t>Lucas Zampirolli Aride</t>
  </si>
  <si>
    <t>Mario Henrique Moraes Marriel Ramos</t>
  </si>
  <si>
    <t>FOLHA DE PAGAMENTO DE BOLSA ESTÁGIO,A UXÍLIO-TRANSPORTE, INDENIZAÇÃO E COMPENSAÇÃO DE RECESSO REFERENTE AO MÊS DE OUTUBRO</t>
  </si>
  <si>
    <t>MÊS DE REFERÊNCIA AGOSTO/2023- MÊS DE PAGAMENTO AGOSTO/2023</t>
  </si>
  <si>
    <t>MÊS DE REFERÊNCIA SETEMBRO/2023- MÊS DE PAGAMENTO SETEMBRO/2023</t>
  </si>
  <si>
    <t>MÊS DE REFERÊNCIA OUTUBRO/2023- MÊS DE PAGAMENTO OUTUBRO/2023</t>
  </si>
  <si>
    <t>Richard Rodrigues da Silva</t>
  </si>
  <si>
    <t>UAI</t>
  </si>
  <si>
    <t>MÊS DE REFERÊNCIA NOVEMBRO/2023- MÊS DE PAGAMENTO NOVEMBRO/2023</t>
  </si>
  <si>
    <t>MÊS DE REFERÊNCIA JANEIRO/2024- MÊS DE PAGAMENTO JANEIRO/2024</t>
  </si>
  <si>
    <t>MÊS DE REFERÊNCIA FEVEREIRO/2024 - MÊS DE PAGAMENTO FEVEREIRO/2024</t>
  </si>
  <si>
    <t>FOLHA DE PAGAMENTO DE BOLSA ESTÁGIO,A UXÍLIO-TRANSPORTE, INDENIZAÇÃO E COMPENSAÇÃO DE RECESSO REFERENTE AO MÊS DE FEVEREIRO</t>
  </si>
  <si>
    <t>FOLHA DE PAGAMENTO DE BOLSA ESTÁGIO,A UXÍLIO-TRANSPORTE, INDENIZAÇÃO E COMPENSAÇÃO DE RECESSO REFERENTE AO MÊS JANEIRO</t>
  </si>
  <si>
    <t>FOLHA DE PAGAMENTO DE BOLSA ESTÁGIO,A UXÍLIO-TRANSPORTE, INDENIZAÇÃO E COMPENSAÇÃO DE RECESSO REFERENTE AO MÊS DE NOVEMBRO</t>
  </si>
  <si>
    <t>FOLHA DE PAGAMENTO DE BOLSA ESTÁGIO,A UXÍLIO-TRANSPORTE, INDENIZAÇÃO E COMPENSAÇÃO DE RECESSO REFERENTE AO MÊS DE DEZEMBRO</t>
  </si>
  <si>
    <t>Alberto Brandão Neto</t>
  </si>
  <si>
    <t>Alessandra Spalenza Barcellos Szpunar</t>
  </si>
  <si>
    <t>Amanda Dutra Rauta</t>
  </si>
  <si>
    <t>Arthur Silva Martins</t>
  </si>
  <si>
    <t>David Silva Tavares Rodrigues</t>
  </si>
  <si>
    <t>Dhionata Oliveira Pereira</t>
  </si>
  <si>
    <t>Flávia Klein da Silva</t>
  </si>
  <si>
    <t>Gabriel Ferreira de Souza</t>
  </si>
  <si>
    <t>Jefferson da SIlva Antunes</t>
  </si>
  <si>
    <t>João Vitor Tavares Oliveira</t>
  </si>
  <si>
    <t>Mariana Costa Mattos</t>
  </si>
  <si>
    <t>Milena Augusto Vieira</t>
  </si>
  <si>
    <t xml:space="preserve">Rafaela Barcelos da Cunha Campos </t>
  </si>
  <si>
    <t>Rayra Castro Cardoso</t>
  </si>
  <si>
    <t>Talia de Azeredo Freitas</t>
  </si>
  <si>
    <t>Thamires Oliveira Arrais</t>
  </si>
  <si>
    <t>Vanessa Lauwer Rodrigues</t>
  </si>
  <si>
    <t>GAB SGP</t>
  </si>
  <si>
    <t>ASCI</t>
  </si>
  <si>
    <t>01ªZE</t>
  </si>
  <si>
    <t>SAP</t>
  </si>
  <si>
    <t>Maria Eduarda Soares da Costa Oliveira</t>
  </si>
  <si>
    <t>Sthefane Pasolini Couto Braz</t>
  </si>
  <si>
    <t>Yasmin Eduardo da Silva</t>
  </si>
  <si>
    <t>52ªZE</t>
  </si>
  <si>
    <t>MÊS DE REFERÊNCIA DEZEMBRO/2023- MÊS DE PAGAMENTO JANEIRO/2024</t>
  </si>
  <si>
    <t>MÊS DE REFERÊNCIA MARÇO/2024 - MÊS DE PAGAMENTO MARÇO/2024</t>
  </si>
  <si>
    <t>FOLHA DE PAGAMENTO DE BOLSA ESTÁGIO,A UXÍLIO-TRANSPORTE, INDENIZAÇÃO E COMPENSAÇÃO DE RECESSO REFERENTE AO MÊS ABRIL</t>
  </si>
  <si>
    <t>Cinthia Teixeira de Souza Bragança</t>
  </si>
  <si>
    <t>Dáfiny de Souza Oliveira Lopes</t>
  </si>
  <si>
    <t>Erik Fernandes Vitorio Lima</t>
  </si>
  <si>
    <t>MÊS DE REFERÊNCIA ABRIL/2024 - MÊS DE PAGAMENTO ABRIL/2024</t>
  </si>
  <si>
    <t>FOLHA DE PAGAMENTO DE BOLSA ESTÁGIO,A UXÍLIO-TRANSPORTE, INDENIZAÇÃO E COMPENSAÇÃO DE RECESSO REFERENTE AO MÊS MAIO</t>
  </si>
  <si>
    <t>MÊS DE REFERÊNCIA MAIO/2024 - MÊS DE PAGAMENTO MAIO/2024</t>
  </si>
  <si>
    <t xml:space="preserve">Luzeny Silva Ricardo </t>
  </si>
  <si>
    <t>Mayara Carvalho Magalhães</t>
  </si>
  <si>
    <t>Prince Herbert Eker Aquiles</t>
  </si>
  <si>
    <t>55ªZE</t>
  </si>
  <si>
    <t>GAB MEMBRO</t>
  </si>
  <si>
    <t>MÊS DE REFERÊNCIA JUNHO/2024 - MÊS DE PAGAMENTO JUNHO/2024</t>
  </si>
  <si>
    <t>FOLHA DE PAGAMENTO DE BOLSA ESTÁGIO,A UXÍLIO-TRANSPORTE, INDENIZAÇÃO E COMPENSAÇÃO DE RECESSO REFERENTE AO MÊS JUNHO</t>
  </si>
  <si>
    <t>Joseph Marçal de Souza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</si>
</sst>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#,##0.00;[Red]\-&quot;R$&quot;#,##0.00"/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.1999999999999993"/>
      <color rgb="FF000000"/>
      <name val="Verdana"/>
      <family val="2"/>
    </font>
    <font>
      <b/>
      <sz val="9.1999999999999993"/>
      <color rgb="FFFF0000"/>
      <name val="Verdana"/>
      <family val="2"/>
    </font>
    <font>
      <b/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sz val="11"/>
      <color rgb="FF000000"/>
      <name val="Arial Narrow"/>
      <family val="2"/>
    </font>
    <font>
      <sz val="12"/>
      <color rgb="FF000000"/>
      <name val="Calibri"/>
      <family val="2"/>
    </font>
    <font>
      <sz val="10"/>
      <color theme="1"/>
      <name val="Arial Narrow"/>
      <family val="2"/>
    </font>
    <font>
      <sz val="10"/>
      <color theme="1"/>
      <name val="Calibri"/>
      <family val="2"/>
    </font>
    <font>
      <sz val="10"/>
      <color theme="1"/>
      <name val="Arial"/>
      <family val="2"/>
    </font>
    <font>
      <b/>
      <sz val="11"/>
      <color rgb="FF000000"/>
      <name val="Arial"/>
      <family val="2"/>
    </font>
    <font>
      <sz val="11"/>
      <color theme="1"/>
      <name val="Arial Narrow"/>
      <family val="2"/>
    </font>
    <font>
      <sz val="12"/>
      <color theme="1"/>
      <name val="Calibri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2">
    <xf numFmtId="0" fontId="0" fillId="0" borderId="0" xfId="0"/>
    <xf numFmtId="0" fontId="3" fillId="2" borderId="1" xfId="0" applyFont="1" applyFill="1" applyBorder="1"/>
    <xf numFmtId="0" fontId="2" fillId="2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44" fontId="0" fillId="0" borderId="1" xfId="1" applyFont="1" applyBorder="1"/>
    <xf numFmtId="164" fontId="4" fillId="0" borderId="1" xfId="1" applyNumberFormat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4" fontId="6" fillId="0" borderId="1" xfId="0" applyNumberFormat="1" applyFont="1" applyBorder="1"/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4" fontId="0" fillId="0" borderId="5" xfId="0" applyNumberFormat="1" applyFont="1" applyBorder="1"/>
    <xf numFmtId="44" fontId="0" fillId="0" borderId="1" xfId="0" applyNumberFormat="1" applyFont="1" applyBorder="1"/>
    <xf numFmtId="0" fontId="0" fillId="0" borderId="7" xfId="0" applyBorder="1"/>
    <xf numFmtId="0" fontId="9" fillId="0" borderId="8" xfId="0" applyFont="1" applyBorder="1" applyAlignment="1">
      <alignment horizontal="center" vertical="center"/>
    </xf>
    <xf numFmtId="0" fontId="0" fillId="0" borderId="9" xfId="0" applyBorder="1"/>
    <xf numFmtId="0" fontId="8" fillId="0" borderId="10" xfId="0" applyFont="1" applyBorder="1" applyAlignment="1">
      <alignment horizontal="center" vertical="center"/>
    </xf>
    <xf numFmtId="44" fontId="0" fillId="0" borderId="11" xfId="0" applyNumberFormat="1" applyFont="1" applyBorder="1"/>
    <xf numFmtId="44" fontId="0" fillId="0" borderId="6" xfId="0" applyNumberFormat="1" applyFont="1" applyBorder="1"/>
    <xf numFmtId="0" fontId="0" fillId="0" borderId="6" xfId="0" applyBorder="1"/>
    <xf numFmtId="0" fontId="0" fillId="0" borderId="12" xfId="0" applyBorder="1" applyAlignment="1">
      <alignment horizontal="center"/>
    </xf>
    <xf numFmtId="44" fontId="6" fillId="0" borderId="5" xfId="0" applyNumberFormat="1" applyFont="1" applyBorder="1"/>
    <xf numFmtId="0" fontId="8" fillId="0" borderId="1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3" fillId="6" borderId="1" xfId="0" applyFont="1" applyFill="1" applyBorder="1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5" borderId="8" xfId="0" applyFont="1" applyFill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44" fontId="6" fillId="0" borderId="15" xfId="0" applyNumberFormat="1" applyFont="1" applyBorder="1"/>
    <xf numFmtId="44" fontId="6" fillId="0" borderId="16" xfId="0" applyNumberFormat="1" applyFont="1" applyBorder="1"/>
    <xf numFmtId="44" fontId="6" fillId="0" borderId="17" xfId="0" applyNumberFormat="1" applyFont="1" applyBorder="1"/>
    <xf numFmtId="44" fontId="6" fillId="0" borderId="18" xfId="0" applyNumberFormat="1" applyFont="1" applyBorder="1"/>
    <xf numFmtId="0" fontId="13" fillId="6" borderId="12" xfId="0" applyFont="1" applyFill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8" fontId="6" fillId="0" borderId="18" xfId="0" applyNumberFormat="1" applyFont="1" applyBorder="1"/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5"/>
  <sheetViews>
    <sheetView workbookViewId="0">
      <selection sqref="A1:F3"/>
    </sheetView>
  </sheetViews>
  <sheetFormatPr defaultRowHeight="15" x14ac:dyDescent="0.25"/>
  <cols>
    <col min="2" max="2" width="39.28515625" customWidth="1"/>
    <col min="3" max="3" width="12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 x14ac:dyDescent="0.25">
      <c r="A1" s="67" t="s">
        <v>69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x14ac:dyDescent="0.25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 x14ac:dyDescent="0.25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 x14ac:dyDescent="0.25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 x14ac:dyDescent="0.25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 x14ac:dyDescent="0.25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 x14ac:dyDescent="0.25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 x14ac:dyDescent="0.25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 x14ac:dyDescent="0.25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 x14ac:dyDescent="0.25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 x14ac:dyDescent="0.25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 x14ac:dyDescent="0.25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 x14ac:dyDescent="0.25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 x14ac:dyDescent="0.25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 x14ac:dyDescent="0.25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 x14ac:dyDescent="0.25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 x14ac:dyDescent="0.25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 x14ac:dyDescent="0.25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 x14ac:dyDescent="0.25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 x14ac:dyDescent="0.25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 x14ac:dyDescent="0.25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 x14ac:dyDescent="0.25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 x14ac:dyDescent="0.25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 x14ac:dyDescent="0.25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 x14ac:dyDescent="0.25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 x14ac:dyDescent="0.25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 x14ac:dyDescent="0.25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 x14ac:dyDescent="0.25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 x14ac:dyDescent="0.25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2"/>
  <sheetViews>
    <sheetView workbookViewId="0">
      <selection activeCell="A4" sqref="A4:F4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 x14ac:dyDescent="0.25">
      <c r="A1" s="67" t="s">
        <v>123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136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8" t="s">
        <v>10</v>
      </c>
      <c r="C8" s="13" t="s">
        <v>37</v>
      </c>
      <c r="D8" s="5">
        <v>1121</v>
      </c>
      <c r="E8" s="5">
        <v>0</v>
      </c>
      <c r="F8" s="5">
        <v>1121</v>
      </c>
    </row>
    <row r="9" spans="1:6" ht="16.5" x14ac:dyDescent="0.25">
      <c r="A9" s="3">
        <v>2</v>
      </c>
      <c r="B9" s="9" t="s">
        <v>11</v>
      </c>
      <c r="C9" s="14" t="s">
        <v>63</v>
      </c>
      <c r="D9" s="5">
        <v>1021</v>
      </c>
      <c r="E9" s="5">
        <v>0</v>
      </c>
      <c r="F9" s="5">
        <v>1021</v>
      </c>
    </row>
    <row r="10" spans="1:6" ht="15.75" x14ac:dyDescent="0.25">
      <c r="A10" s="3">
        <v>3</v>
      </c>
      <c r="B10" s="9" t="s">
        <v>94</v>
      </c>
      <c r="C10" s="20" t="s">
        <v>55</v>
      </c>
      <c r="D10" s="5">
        <v>1121</v>
      </c>
      <c r="E10" s="5">
        <v>0</v>
      </c>
      <c r="F10" s="5">
        <v>1121</v>
      </c>
    </row>
    <row r="11" spans="1:6" ht="16.5" x14ac:dyDescent="0.25">
      <c r="A11" s="3">
        <v>4</v>
      </c>
      <c r="B11" s="9" t="s">
        <v>13</v>
      </c>
      <c r="C11" s="15" t="s">
        <v>40</v>
      </c>
      <c r="D11" s="5">
        <v>1121</v>
      </c>
      <c r="E11" s="5">
        <v>0</v>
      </c>
      <c r="F11" s="5">
        <v>1121</v>
      </c>
    </row>
    <row r="12" spans="1:6" ht="16.5" x14ac:dyDescent="0.25">
      <c r="A12" s="3">
        <v>5</v>
      </c>
      <c r="B12" s="9" t="s">
        <v>108</v>
      </c>
      <c r="C12" s="15" t="s">
        <v>112</v>
      </c>
      <c r="D12" s="5">
        <v>1130</v>
      </c>
      <c r="E12" s="5">
        <v>0</v>
      </c>
      <c r="F12" s="5">
        <v>1130</v>
      </c>
    </row>
    <row r="13" spans="1:6" ht="15.75" x14ac:dyDescent="0.25">
      <c r="A13" s="3">
        <v>6</v>
      </c>
      <c r="B13" s="9" t="s">
        <v>86</v>
      </c>
      <c r="C13" s="20" t="s">
        <v>90</v>
      </c>
      <c r="D13" s="5">
        <v>1030</v>
      </c>
      <c r="E13" s="5">
        <v>0</v>
      </c>
      <c r="F13" s="5">
        <v>1030</v>
      </c>
    </row>
    <row r="14" spans="1:6" ht="16.5" x14ac:dyDescent="0.25">
      <c r="A14" s="3">
        <v>7</v>
      </c>
      <c r="B14" s="9" t="s">
        <v>109</v>
      </c>
      <c r="C14" s="15" t="s">
        <v>113</v>
      </c>
      <c r="D14" s="5">
        <v>1030</v>
      </c>
      <c r="E14" s="5">
        <v>0</v>
      </c>
      <c r="F14" s="5">
        <v>1030</v>
      </c>
    </row>
    <row r="15" spans="1:6" ht="15.75" x14ac:dyDescent="0.25">
      <c r="A15" s="3">
        <v>8</v>
      </c>
      <c r="B15" s="9" t="s">
        <v>95</v>
      </c>
      <c r="C15" s="20" t="s">
        <v>102</v>
      </c>
      <c r="D15" s="5">
        <v>1094</v>
      </c>
      <c r="E15" s="5">
        <v>0</v>
      </c>
      <c r="F15" s="5">
        <v>1094</v>
      </c>
    </row>
    <row r="16" spans="1:6" ht="16.5" x14ac:dyDescent="0.25">
      <c r="A16" s="3">
        <v>9</v>
      </c>
      <c r="B16" s="9" t="s">
        <v>87</v>
      </c>
      <c r="C16" s="16" t="s">
        <v>91</v>
      </c>
      <c r="D16" s="5">
        <v>1030</v>
      </c>
      <c r="E16" s="5">
        <v>0</v>
      </c>
      <c r="F16" s="5">
        <v>1030</v>
      </c>
    </row>
    <row r="17" spans="1:6" ht="16.5" x14ac:dyDescent="0.25">
      <c r="A17" s="3">
        <v>10</v>
      </c>
      <c r="B17" s="9" t="s">
        <v>96</v>
      </c>
      <c r="C17" s="15" t="s">
        <v>46</v>
      </c>
      <c r="D17" s="5">
        <v>1130</v>
      </c>
      <c r="E17" s="5">
        <v>0</v>
      </c>
      <c r="F17" s="5">
        <v>1130</v>
      </c>
    </row>
    <row r="18" spans="1:6" ht="15.75" x14ac:dyDescent="0.25">
      <c r="A18" s="3">
        <v>11</v>
      </c>
      <c r="B18" s="9" t="s">
        <v>20</v>
      </c>
      <c r="C18" s="20" t="s">
        <v>79</v>
      </c>
      <c r="D18" s="5">
        <v>1030</v>
      </c>
      <c r="E18" s="5">
        <v>0</v>
      </c>
      <c r="F18" s="5">
        <v>1030</v>
      </c>
    </row>
    <row r="19" spans="1:6" ht="16.5" x14ac:dyDescent="0.25">
      <c r="A19" s="3">
        <v>12</v>
      </c>
      <c r="B19" s="9" t="s">
        <v>75</v>
      </c>
      <c r="C19" s="15" t="s">
        <v>80</v>
      </c>
      <c r="D19" s="5">
        <v>1030</v>
      </c>
      <c r="E19" s="5">
        <v>0</v>
      </c>
      <c r="F19" s="5">
        <v>1030</v>
      </c>
    </row>
    <row r="20" spans="1:6" ht="16.5" x14ac:dyDescent="0.25">
      <c r="A20" s="3">
        <v>13</v>
      </c>
      <c r="B20" s="9" t="s">
        <v>24</v>
      </c>
      <c r="C20" s="17" t="s">
        <v>81</v>
      </c>
      <c r="D20" s="5">
        <v>1121</v>
      </c>
      <c r="E20" s="5">
        <v>0</v>
      </c>
      <c r="F20" s="5">
        <v>1121</v>
      </c>
    </row>
    <row r="21" spans="1:6" ht="15.75" x14ac:dyDescent="0.25">
      <c r="A21" s="3">
        <v>14</v>
      </c>
      <c r="B21" s="9" t="s">
        <v>76</v>
      </c>
      <c r="C21" s="21" t="s">
        <v>82</v>
      </c>
      <c r="D21" s="5">
        <v>1030</v>
      </c>
      <c r="E21" s="5">
        <v>0</v>
      </c>
      <c r="F21" s="5">
        <v>1030</v>
      </c>
    </row>
    <row r="22" spans="1:6" ht="16.5" x14ac:dyDescent="0.25">
      <c r="A22" s="3">
        <v>15</v>
      </c>
      <c r="B22" s="9" t="s">
        <v>110</v>
      </c>
      <c r="C22" s="18" t="s">
        <v>114</v>
      </c>
      <c r="D22" s="5">
        <v>850</v>
      </c>
      <c r="E22" s="5">
        <v>0</v>
      </c>
      <c r="F22" s="5">
        <v>850</v>
      </c>
    </row>
    <row r="23" spans="1:6" ht="16.5" x14ac:dyDescent="0.25">
      <c r="A23" s="3">
        <v>16</v>
      </c>
      <c r="B23" s="9" t="s">
        <v>98</v>
      </c>
      <c r="C23" s="17" t="s">
        <v>104</v>
      </c>
      <c r="D23" s="5">
        <v>1103</v>
      </c>
      <c r="E23" s="5">
        <v>0</v>
      </c>
      <c r="F23" s="5">
        <v>1103</v>
      </c>
    </row>
    <row r="24" spans="1:6" ht="16.5" x14ac:dyDescent="0.25">
      <c r="A24" s="3">
        <v>17</v>
      </c>
      <c r="B24" s="9" t="s">
        <v>88</v>
      </c>
      <c r="C24" s="17" t="s">
        <v>51</v>
      </c>
      <c r="D24" s="5">
        <v>1121</v>
      </c>
      <c r="E24" s="5">
        <v>0</v>
      </c>
      <c r="F24" s="5">
        <v>1121</v>
      </c>
    </row>
    <row r="25" spans="1:6" ht="16.5" x14ac:dyDescent="0.25">
      <c r="A25" s="3">
        <v>18</v>
      </c>
      <c r="B25" s="9" t="s">
        <v>26</v>
      </c>
      <c r="C25" s="17" t="s">
        <v>49</v>
      </c>
      <c r="D25" s="5">
        <v>1058</v>
      </c>
      <c r="E25" s="5">
        <v>0</v>
      </c>
      <c r="F25" s="5">
        <v>1058</v>
      </c>
    </row>
    <row r="26" spans="1:6" ht="16.5" x14ac:dyDescent="0.25">
      <c r="A26" s="3">
        <v>19</v>
      </c>
      <c r="B26" s="9" t="s">
        <v>27</v>
      </c>
      <c r="C26" s="17" t="s">
        <v>50</v>
      </c>
      <c r="D26" s="5">
        <v>1030</v>
      </c>
      <c r="E26" s="5">
        <v>0</v>
      </c>
      <c r="F26" s="5">
        <v>1030</v>
      </c>
    </row>
    <row r="27" spans="1:6" ht="16.5" x14ac:dyDescent="0.25">
      <c r="A27" s="3">
        <v>20</v>
      </c>
      <c r="B27" s="9" t="s">
        <v>118</v>
      </c>
      <c r="C27" s="22" t="s">
        <v>48</v>
      </c>
      <c r="D27" s="5">
        <v>251.91</v>
      </c>
      <c r="E27" s="5">
        <v>0</v>
      </c>
      <c r="F27" s="5">
        <v>251.91</v>
      </c>
    </row>
    <row r="28" spans="1:6" ht="16.5" x14ac:dyDescent="0.25">
      <c r="A28" s="3">
        <v>21</v>
      </c>
      <c r="B28" s="9" t="s">
        <v>89</v>
      </c>
      <c r="C28" s="15" t="s">
        <v>49</v>
      </c>
      <c r="D28" s="5">
        <v>1130</v>
      </c>
      <c r="E28" s="5">
        <v>0</v>
      </c>
      <c r="F28" s="5">
        <v>1130</v>
      </c>
    </row>
    <row r="29" spans="1:6" ht="15.75" x14ac:dyDescent="0.25">
      <c r="A29" s="3">
        <v>22</v>
      </c>
      <c r="B29" s="9" t="s">
        <v>29</v>
      </c>
      <c r="C29" s="20" t="s">
        <v>52</v>
      </c>
      <c r="D29" s="5">
        <v>791.82</v>
      </c>
      <c r="E29" s="5">
        <v>0</v>
      </c>
      <c r="F29" s="5">
        <v>791.82</v>
      </c>
    </row>
    <row r="30" spans="1:6" ht="16.5" x14ac:dyDescent="0.25">
      <c r="A30" s="3">
        <v>23</v>
      </c>
      <c r="B30" s="9" t="s">
        <v>77</v>
      </c>
      <c r="C30" s="15" t="s">
        <v>82</v>
      </c>
      <c r="D30" s="5">
        <v>1021</v>
      </c>
      <c r="E30" s="5">
        <v>0</v>
      </c>
      <c r="F30" s="5">
        <v>1021</v>
      </c>
    </row>
    <row r="31" spans="1:6" ht="15.75" x14ac:dyDescent="0.25">
      <c r="A31" s="3">
        <f>A30+1</f>
        <v>24</v>
      </c>
      <c r="B31" s="9" t="s">
        <v>111</v>
      </c>
      <c r="C31" s="26" t="s">
        <v>115</v>
      </c>
      <c r="D31" s="5">
        <v>1030</v>
      </c>
      <c r="E31" s="5">
        <v>0</v>
      </c>
      <c r="F31" s="5">
        <v>1030</v>
      </c>
    </row>
    <row r="32" spans="1:6" ht="16.5" x14ac:dyDescent="0.25">
      <c r="A32" s="3">
        <f t="shared" ref="A32:A41" si="0">A31+1</f>
        <v>25</v>
      </c>
      <c r="B32" s="4" t="s">
        <v>30</v>
      </c>
      <c r="C32" s="15" t="s">
        <v>53</v>
      </c>
      <c r="D32" s="23">
        <v>868</v>
      </c>
      <c r="E32" s="24">
        <v>0</v>
      </c>
      <c r="F32" s="24">
        <v>868</v>
      </c>
    </row>
    <row r="33" spans="1:6" ht="16.5" x14ac:dyDescent="0.25">
      <c r="A33" s="3">
        <f t="shared" si="0"/>
        <v>26</v>
      </c>
      <c r="B33" s="4" t="s">
        <v>119</v>
      </c>
      <c r="C33" s="15" t="s">
        <v>121</v>
      </c>
      <c r="D33" s="23">
        <v>521.81999999999994</v>
      </c>
      <c r="E33" s="24">
        <v>0</v>
      </c>
      <c r="F33" s="24">
        <v>521.81999999999994</v>
      </c>
    </row>
    <row r="34" spans="1:6" ht="16.5" x14ac:dyDescent="0.25">
      <c r="A34" s="3">
        <f t="shared" si="0"/>
        <v>27</v>
      </c>
      <c r="B34" s="4" t="s">
        <v>99</v>
      </c>
      <c r="C34" s="15" t="s">
        <v>78</v>
      </c>
      <c r="D34" s="23">
        <v>1031</v>
      </c>
      <c r="E34" s="24">
        <v>0</v>
      </c>
      <c r="F34" s="24">
        <v>1031</v>
      </c>
    </row>
    <row r="35" spans="1:6" ht="16.5" x14ac:dyDescent="0.25">
      <c r="A35" s="3">
        <f t="shared" si="0"/>
        <v>28</v>
      </c>
      <c r="B35" s="4" t="s">
        <v>31</v>
      </c>
      <c r="C35" s="15" t="s">
        <v>54</v>
      </c>
      <c r="D35" s="23">
        <v>1112</v>
      </c>
      <c r="E35" s="24">
        <v>0</v>
      </c>
      <c r="F35" s="24">
        <v>1112</v>
      </c>
    </row>
    <row r="36" spans="1:6" ht="16.5" x14ac:dyDescent="0.25">
      <c r="A36" s="3">
        <f t="shared" si="0"/>
        <v>29</v>
      </c>
      <c r="B36" s="4" t="s">
        <v>120</v>
      </c>
      <c r="C36" s="15" t="s">
        <v>122</v>
      </c>
      <c r="D36" s="23">
        <v>666.91</v>
      </c>
      <c r="E36" s="24">
        <v>0</v>
      </c>
      <c r="F36" s="24">
        <v>666.91</v>
      </c>
    </row>
    <row r="37" spans="1:6" ht="15.75" x14ac:dyDescent="0.25">
      <c r="A37" s="3">
        <f t="shared" si="0"/>
        <v>30</v>
      </c>
      <c r="B37" s="4" t="s">
        <v>100</v>
      </c>
      <c r="C37" s="20" t="s">
        <v>37</v>
      </c>
      <c r="D37" s="23">
        <v>1130</v>
      </c>
      <c r="E37" s="24">
        <v>0</v>
      </c>
      <c r="F37" s="24">
        <v>1130</v>
      </c>
    </row>
    <row r="38" spans="1:6" ht="16.5" x14ac:dyDescent="0.25">
      <c r="A38" s="3">
        <f t="shared" si="0"/>
        <v>31</v>
      </c>
      <c r="B38" s="4" t="s">
        <v>34</v>
      </c>
      <c r="C38" s="15" t="s">
        <v>57</v>
      </c>
      <c r="D38" s="23">
        <v>1121</v>
      </c>
      <c r="E38" s="24">
        <v>0</v>
      </c>
      <c r="F38" s="24">
        <v>1121</v>
      </c>
    </row>
    <row r="39" spans="1:6" ht="16.5" x14ac:dyDescent="0.25">
      <c r="A39" s="3">
        <f t="shared" si="0"/>
        <v>32</v>
      </c>
      <c r="B39" s="27" t="s">
        <v>35</v>
      </c>
      <c r="C39" s="28" t="s">
        <v>43</v>
      </c>
      <c r="D39" s="29">
        <v>1094</v>
      </c>
      <c r="E39" s="30">
        <v>0</v>
      </c>
      <c r="F39" s="30">
        <v>1094</v>
      </c>
    </row>
    <row r="40" spans="1:6" ht="16.5" x14ac:dyDescent="0.25">
      <c r="A40" s="3">
        <f t="shared" si="0"/>
        <v>33</v>
      </c>
      <c r="B40" s="4" t="s">
        <v>101</v>
      </c>
      <c r="C40" s="28" t="s">
        <v>105</v>
      </c>
      <c r="D40" s="29">
        <v>1094</v>
      </c>
      <c r="E40" s="30">
        <v>0</v>
      </c>
      <c r="F40" s="30">
        <v>1094</v>
      </c>
    </row>
    <row r="41" spans="1:6" ht="16.5" x14ac:dyDescent="0.25">
      <c r="A41" s="3">
        <f t="shared" si="0"/>
        <v>34</v>
      </c>
      <c r="B41" s="4" t="s">
        <v>36</v>
      </c>
      <c r="C41" s="17" t="s">
        <v>58</v>
      </c>
      <c r="D41" s="29">
        <v>1094</v>
      </c>
      <c r="E41" s="30">
        <v>0</v>
      </c>
      <c r="F41" s="30">
        <v>1094</v>
      </c>
    </row>
    <row r="42" spans="1:6" x14ac:dyDescent="0.25">
      <c r="D42" s="19">
        <f>SUM(D8:D41)</f>
        <v>34158.46</v>
      </c>
      <c r="E42" s="19">
        <f t="shared" ref="E42" si="1">SUM(E10:E41)</f>
        <v>0</v>
      </c>
      <c r="F42" s="19">
        <f>SUM(F8:F41)</f>
        <v>34158.46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1"/>
  <sheetViews>
    <sheetView topLeftCell="A3" workbookViewId="0">
      <selection activeCell="M24" sqref="M24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 x14ac:dyDescent="0.25">
      <c r="A1" s="67" t="s">
        <v>134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135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8" t="s">
        <v>10</v>
      </c>
      <c r="C8" s="13" t="s">
        <v>37</v>
      </c>
      <c r="D8" s="5">
        <v>1112</v>
      </c>
      <c r="E8" s="5">
        <v>0</v>
      </c>
      <c r="F8" s="5">
        <v>1112</v>
      </c>
    </row>
    <row r="9" spans="1:6" ht="16.5" x14ac:dyDescent="0.25">
      <c r="A9" s="3">
        <v>2</v>
      </c>
      <c r="B9" s="9" t="s">
        <v>11</v>
      </c>
      <c r="C9" s="14" t="s">
        <v>63</v>
      </c>
      <c r="D9" s="5">
        <v>1012</v>
      </c>
      <c r="E9" s="5">
        <v>0</v>
      </c>
      <c r="F9" s="5">
        <v>1012</v>
      </c>
    </row>
    <row r="10" spans="1:6" ht="15.75" x14ac:dyDescent="0.25">
      <c r="A10" s="3">
        <v>3</v>
      </c>
      <c r="B10" s="9" t="s">
        <v>94</v>
      </c>
      <c r="C10" s="20" t="s">
        <v>55</v>
      </c>
      <c r="D10" s="5">
        <v>1112</v>
      </c>
      <c r="E10" s="5">
        <v>0</v>
      </c>
      <c r="F10" s="5">
        <v>1112</v>
      </c>
    </row>
    <row r="11" spans="1:6" ht="16.5" x14ac:dyDescent="0.25">
      <c r="A11" s="3">
        <v>4</v>
      </c>
      <c r="B11" s="9" t="s">
        <v>13</v>
      </c>
      <c r="C11" s="15" t="s">
        <v>40</v>
      </c>
      <c r="D11" s="5">
        <v>1112</v>
      </c>
      <c r="E11" s="5">
        <v>0</v>
      </c>
      <c r="F11" s="5">
        <v>1112</v>
      </c>
    </row>
    <row r="12" spans="1:6" ht="16.5" x14ac:dyDescent="0.25">
      <c r="A12" s="3">
        <v>5</v>
      </c>
      <c r="B12" s="9" t="s">
        <v>108</v>
      </c>
      <c r="C12" s="15" t="s">
        <v>112</v>
      </c>
      <c r="D12" s="5">
        <v>1121</v>
      </c>
      <c r="E12" s="5">
        <v>0</v>
      </c>
      <c r="F12" s="5">
        <v>1121</v>
      </c>
    </row>
    <row r="13" spans="1:6" ht="15.75" x14ac:dyDescent="0.25">
      <c r="A13" s="3">
        <v>6</v>
      </c>
      <c r="B13" s="9" t="s">
        <v>86</v>
      </c>
      <c r="C13" s="20" t="s">
        <v>90</v>
      </c>
      <c r="D13" s="5">
        <v>1021</v>
      </c>
      <c r="E13" s="5">
        <v>0</v>
      </c>
      <c r="F13" s="5">
        <v>1021</v>
      </c>
    </row>
    <row r="14" spans="1:6" ht="16.5" x14ac:dyDescent="0.25">
      <c r="A14" s="3">
        <v>7</v>
      </c>
      <c r="B14" s="9" t="s">
        <v>109</v>
      </c>
      <c r="C14" s="15" t="s">
        <v>113</v>
      </c>
      <c r="D14" s="5">
        <v>1021</v>
      </c>
      <c r="E14" s="5">
        <v>0</v>
      </c>
      <c r="F14" s="5">
        <v>1021</v>
      </c>
    </row>
    <row r="15" spans="1:6" ht="15.75" x14ac:dyDescent="0.25">
      <c r="A15" s="3">
        <v>8</v>
      </c>
      <c r="B15" s="9" t="s">
        <v>95</v>
      </c>
      <c r="C15" s="20" t="s">
        <v>102</v>
      </c>
      <c r="D15" s="5">
        <v>1112</v>
      </c>
      <c r="E15" s="5">
        <v>0</v>
      </c>
      <c r="F15" s="5">
        <v>1112</v>
      </c>
    </row>
    <row r="16" spans="1:6" ht="16.5" x14ac:dyDescent="0.25">
      <c r="A16" s="3">
        <v>9</v>
      </c>
      <c r="B16" s="9" t="s">
        <v>87</v>
      </c>
      <c r="C16" s="16" t="s">
        <v>91</v>
      </c>
      <c r="D16" s="5">
        <v>1021</v>
      </c>
      <c r="E16" s="5">
        <v>0</v>
      </c>
      <c r="F16" s="5">
        <v>1021</v>
      </c>
    </row>
    <row r="17" spans="1:6" ht="16.5" x14ac:dyDescent="0.25">
      <c r="A17" s="3">
        <v>10</v>
      </c>
      <c r="B17" s="9" t="s">
        <v>96</v>
      </c>
      <c r="C17" s="15" t="s">
        <v>46</v>
      </c>
      <c r="D17" s="5">
        <v>1121</v>
      </c>
      <c r="E17" s="5">
        <v>0</v>
      </c>
      <c r="F17" s="5">
        <v>1121</v>
      </c>
    </row>
    <row r="18" spans="1:6" ht="15.75" x14ac:dyDescent="0.25">
      <c r="A18" s="3">
        <v>11</v>
      </c>
      <c r="B18" s="9" t="s">
        <v>20</v>
      </c>
      <c r="C18" s="20" t="s">
        <v>79</v>
      </c>
      <c r="D18" s="5">
        <v>1021</v>
      </c>
      <c r="E18" s="5">
        <v>0</v>
      </c>
      <c r="F18" s="5">
        <v>1021</v>
      </c>
    </row>
    <row r="19" spans="1:6" ht="16.5" x14ac:dyDescent="0.25">
      <c r="A19" s="3">
        <v>12</v>
      </c>
      <c r="B19" s="9" t="s">
        <v>75</v>
      </c>
      <c r="C19" s="15" t="s">
        <v>80</v>
      </c>
      <c r="D19" s="5">
        <v>1021</v>
      </c>
      <c r="E19" s="5">
        <v>0</v>
      </c>
      <c r="F19" s="5">
        <v>1021</v>
      </c>
    </row>
    <row r="20" spans="1:6" ht="16.5" x14ac:dyDescent="0.25">
      <c r="A20" s="3">
        <v>13</v>
      </c>
      <c r="B20" s="9" t="s">
        <v>24</v>
      </c>
      <c r="C20" s="17" t="s">
        <v>81</v>
      </c>
      <c r="D20" s="5">
        <v>1112</v>
      </c>
      <c r="E20" s="5">
        <v>0</v>
      </c>
      <c r="F20" s="5">
        <v>1112</v>
      </c>
    </row>
    <row r="21" spans="1:6" ht="15.75" x14ac:dyDescent="0.25">
      <c r="A21" s="3">
        <v>14</v>
      </c>
      <c r="B21" s="9" t="s">
        <v>76</v>
      </c>
      <c r="C21" s="21" t="s">
        <v>82</v>
      </c>
      <c r="D21" s="5">
        <v>1021</v>
      </c>
      <c r="E21" s="5">
        <v>0</v>
      </c>
      <c r="F21" s="5">
        <v>1021</v>
      </c>
    </row>
    <row r="22" spans="1:6" ht="16.5" x14ac:dyDescent="0.25">
      <c r="A22" s="3">
        <v>15</v>
      </c>
      <c r="B22" s="9" t="s">
        <v>110</v>
      </c>
      <c r="C22" s="18" t="s">
        <v>114</v>
      </c>
      <c r="D22" s="5">
        <v>850</v>
      </c>
      <c r="E22" s="5">
        <v>0</v>
      </c>
      <c r="F22" s="5">
        <v>850</v>
      </c>
    </row>
    <row r="23" spans="1:6" ht="16.5" x14ac:dyDescent="0.25">
      <c r="A23" s="3">
        <v>16</v>
      </c>
      <c r="B23" s="9" t="s">
        <v>98</v>
      </c>
      <c r="C23" s="17" t="s">
        <v>104</v>
      </c>
      <c r="D23" s="5">
        <v>1094</v>
      </c>
      <c r="E23" s="5">
        <v>0</v>
      </c>
      <c r="F23" s="5">
        <v>1094</v>
      </c>
    </row>
    <row r="24" spans="1:6" ht="16.5" x14ac:dyDescent="0.25">
      <c r="A24" s="3">
        <v>17</v>
      </c>
      <c r="B24" s="9" t="s">
        <v>88</v>
      </c>
      <c r="C24" s="17" t="s">
        <v>51</v>
      </c>
      <c r="D24" s="5">
        <v>1112</v>
      </c>
      <c r="E24" s="5">
        <v>0</v>
      </c>
      <c r="F24" s="5">
        <v>1112</v>
      </c>
    </row>
    <row r="25" spans="1:6" ht="16.5" x14ac:dyDescent="0.25">
      <c r="A25" s="3">
        <v>18</v>
      </c>
      <c r="B25" s="9" t="s">
        <v>26</v>
      </c>
      <c r="C25" s="17" t="s">
        <v>49</v>
      </c>
      <c r="D25" s="5">
        <v>1139</v>
      </c>
      <c r="E25" s="5">
        <v>0</v>
      </c>
      <c r="F25" s="5">
        <v>1139</v>
      </c>
    </row>
    <row r="26" spans="1:6" ht="16.5" x14ac:dyDescent="0.25">
      <c r="A26" s="3">
        <v>19</v>
      </c>
      <c r="B26" s="9" t="s">
        <v>27</v>
      </c>
      <c r="C26" s="17" t="s">
        <v>50</v>
      </c>
      <c r="D26" s="5">
        <v>1021</v>
      </c>
      <c r="E26" s="5">
        <v>0</v>
      </c>
      <c r="F26" s="5">
        <v>1021</v>
      </c>
    </row>
    <row r="27" spans="1:6" ht="16.5" x14ac:dyDescent="0.25">
      <c r="A27" s="3">
        <v>20</v>
      </c>
      <c r="B27" s="9" t="s">
        <v>118</v>
      </c>
      <c r="C27" s="22" t="s">
        <v>48</v>
      </c>
      <c r="D27" s="5">
        <v>1130</v>
      </c>
      <c r="E27" s="5">
        <v>0</v>
      </c>
      <c r="F27" s="5">
        <v>1130</v>
      </c>
    </row>
    <row r="28" spans="1:6" ht="16.5" x14ac:dyDescent="0.25">
      <c r="A28" s="3">
        <v>21</v>
      </c>
      <c r="B28" s="9" t="s">
        <v>89</v>
      </c>
      <c r="C28" s="15" t="s">
        <v>49</v>
      </c>
      <c r="D28" s="5">
        <v>1121</v>
      </c>
      <c r="E28" s="5">
        <v>0</v>
      </c>
      <c r="F28" s="5">
        <v>1121</v>
      </c>
    </row>
    <row r="29" spans="1:6" ht="15.75" x14ac:dyDescent="0.25">
      <c r="A29" s="3">
        <v>22</v>
      </c>
      <c r="B29" s="9" t="s">
        <v>77</v>
      </c>
      <c r="C29" s="20" t="s">
        <v>82</v>
      </c>
      <c r="D29" s="5">
        <v>1012</v>
      </c>
      <c r="E29" s="5">
        <v>0</v>
      </c>
      <c r="F29" s="5">
        <v>1012</v>
      </c>
    </row>
    <row r="30" spans="1:6" ht="16.5" x14ac:dyDescent="0.25">
      <c r="A30" s="3">
        <v>23</v>
      </c>
      <c r="B30" s="9" t="s">
        <v>111</v>
      </c>
      <c r="C30" s="15" t="s">
        <v>115</v>
      </c>
      <c r="D30" s="5">
        <v>1021</v>
      </c>
      <c r="E30" s="5">
        <v>0</v>
      </c>
      <c r="F30" s="5">
        <v>1021</v>
      </c>
    </row>
    <row r="31" spans="1:6" ht="15.75" x14ac:dyDescent="0.25">
      <c r="A31" s="3">
        <f>A30+1</f>
        <v>24</v>
      </c>
      <c r="B31" s="9" t="s">
        <v>30</v>
      </c>
      <c r="C31" s="26" t="s">
        <v>53</v>
      </c>
      <c r="D31" s="5">
        <v>940</v>
      </c>
      <c r="E31" s="5">
        <v>0</v>
      </c>
      <c r="F31" s="5">
        <v>940</v>
      </c>
    </row>
    <row r="32" spans="1:6" ht="16.5" x14ac:dyDescent="0.25">
      <c r="A32" s="3">
        <f t="shared" ref="A32:A40" si="0">A31+1</f>
        <v>25</v>
      </c>
      <c r="B32" s="4" t="s">
        <v>119</v>
      </c>
      <c r="C32" s="15" t="s">
        <v>121</v>
      </c>
      <c r="D32" s="23">
        <v>1139</v>
      </c>
      <c r="E32" s="24">
        <v>0</v>
      </c>
      <c r="F32" s="24">
        <v>1139</v>
      </c>
    </row>
    <row r="33" spans="1:6" ht="16.5" x14ac:dyDescent="0.25">
      <c r="A33" s="3">
        <f t="shared" si="0"/>
        <v>26</v>
      </c>
      <c r="B33" s="4" t="s">
        <v>99</v>
      </c>
      <c r="C33" s="15" t="s">
        <v>78</v>
      </c>
      <c r="D33" s="23">
        <v>1022</v>
      </c>
      <c r="E33" s="24">
        <v>0</v>
      </c>
      <c r="F33" s="24">
        <v>1022</v>
      </c>
    </row>
    <row r="34" spans="1:6" ht="16.5" x14ac:dyDescent="0.25">
      <c r="A34" s="3">
        <f t="shared" si="0"/>
        <v>27</v>
      </c>
      <c r="B34" s="4" t="s">
        <v>31</v>
      </c>
      <c r="C34" s="15" t="s">
        <v>54</v>
      </c>
      <c r="D34" s="23">
        <v>1103</v>
      </c>
      <c r="E34" s="24">
        <v>0</v>
      </c>
      <c r="F34" s="24">
        <v>1103</v>
      </c>
    </row>
    <row r="35" spans="1:6" ht="16.5" x14ac:dyDescent="0.25">
      <c r="A35" s="3">
        <f t="shared" si="0"/>
        <v>28</v>
      </c>
      <c r="B35" s="4" t="s">
        <v>120</v>
      </c>
      <c r="C35" s="15" t="s">
        <v>122</v>
      </c>
      <c r="D35" s="23">
        <v>1039</v>
      </c>
      <c r="E35" s="24">
        <v>0</v>
      </c>
      <c r="F35" s="24">
        <v>1039</v>
      </c>
    </row>
    <row r="36" spans="1:6" ht="16.5" x14ac:dyDescent="0.25">
      <c r="A36" s="3">
        <f t="shared" si="0"/>
        <v>29</v>
      </c>
      <c r="B36" s="4" t="s">
        <v>100</v>
      </c>
      <c r="C36" s="15" t="s">
        <v>37</v>
      </c>
      <c r="D36" s="23">
        <v>1121</v>
      </c>
      <c r="E36" s="24">
        <v>0</v>
      </c>
      <c r="F36" s="24">
        <v>1121</v>
      </c>
    </row>
    <row r="37" spans="1:6" ht="15.75" x14ac:dyDescent="0.25">
      <c r="A37" s="3">
        <f t="shared" si="0"/>
        <v>30</v>
      </c>
      <c r="B37" s="4" t="s">
        <v>34</v>
      </c>
      <c r="C37" s="20" t="s">
        <v>57</v>
      </c>
      <c r="D37" s="23">
        <v>1112</v>
      </c>
      <c r="E37" s="24">
        <v>0</v>
      </c>
      <c r="F37" s="24">
        <v>1112</v>
      </c>
    </row>
    <row r="38" spans="1:6" ht="16.5" x14ac:dyDescent="0.25">
      <c r="A38" s="3">
        <f t="shared" si="0"/>
        <v>31</v>
      </c>
      <c r="B38" s="4" t="s">
        <v>35</v>
      </c>
      <c r="C38" s="15" t="s">
        <v>43</v>
      </c>
      <c r="D38" s="23">
        <v>1121</v>
      </c>
      <c r="E38" s="24">
        <v>0</v>
      </c>
      <c r="F38" s="24">
        <v>1121</v>
      </c>
    </row>
    <row r="39" spans="1:6" ht="16.5" x14ac:dyDescent="0.25">
      <c r="A39" s="3">
        <f t="shared" si="0"/>
        <v>32</v>
      </c>
      <c r="B39" s="27" t="s">
        <v>101</v>
      </c>
      <c r="C39" s="28" t="s">
        <v>105</v>
      </c>
      <c r="D39" s="29">
        <v>1121</v>
      </c>
      <c r="E39" s="30">
        <v>0</v>
      </c>
      <c r="F39" s="30">
        <v>1121</v>
      </c>
    </row>
    <row r="40" spans="1:6" ht="16.5" x14ac:dyDescent="0.25">
      <c r="A40" s="3">
        <f t="shared" si="0"/>
        <v>33</v>
      </c>
      <c r="B40" s="4" t="s">
        <v>36</v>
      </c>
      <c r="C40" s="28" t="s">
        <v>58</v>
      </c>
      <c r="D40" s="29">
        <v>1112</v>
      </c>
      <c r="E40" s="30">
        <v>0</v>
      </c>
      <c r="F40" s="30">
        <v>1112</v>
      </c>
    </row>
    <row r="41" spans="1:6" x14ac:dyDescent="0.25">
      <c r="D41" s="19">
        <f>SUM(D8:D40)</f>
        <v>35270</v>
      </c>
      <c r="E41" s="19">
        <f>SUM(E10:E40)</f>
        <v>0</v>
      </c>
      <c r="F41" s="19">
        <f>SUM(F8:F40)</f>
        <v>35270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7"/>
  <sheetViews>
    <sheetView topLeftCell="A11" workbookViewId="0">
      <selection activeCell="N39" sqref="N38:N39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 x14ac:dyDescent="0.25">
      <c r="A1" s="67" t="s">
        <v>133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143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8" t="s">
        <v>10</v>
      </c>
      <c r="C8" s="13" t="s">
        <v>37</v>
      </c>
      <c r="D8" s="5">
        <v>1139</v>
      </c>
      <c r="E8" s="5">
        <v>0</v>
      </c>
      <c r="F8" s="5">
        <v>1139</v>
      </c>
    </row>
    <row r="9" spans="1:6" ht="16.5" x14ac:dyDescent="0.25">
      <c r="A9" s="3">
        <v>2</v>
      </c>
      <c r="B9" s="9" t="s">
        <v>11</v>
      </c>
      <c r="C9" s="14" t="s">
        <v>63</v>
      </c>
      <c r="D9" s="5">
        <v>1021</v>
      </c>
      <c r="E9" s="5">
        <v>0</v>
      </c>
      <c r="F9" s="5">
        <v>1021</v>
      </c>
    </row>
    <row r="10" spans="1:6" ht="15.75" x14ac:dyDescent="0.25">
      <c r="A10" s="3">
        <v>3</v>
      </c>
      <c r="B10" s="9" t="s">
        <v>94</v>
      </c>
      <c r="C10" s="20" t="s">
        <v>55</v>
      </c>
      <c r="D10" s="5">
        <v>1112</v>
      </c>
      <c r="E10" s="5">
        <v>0</v>
      </c>
      <c r="F10" s="5">
        <v>1112</v>
      </c>
    </row>
    <row r="11" spans="1:6" ht="16.5" x14ac:dyDescent="0.25">
      <c r="A11" s="3">
        <v>4</v>
      </c>
      <c r="B11" s="9" t="s">
        <v>13</v>
      </c>
      <c r="C11" s="15" t="s">
        <v>40</v>
      </c>
      <c r="D11" s="5">
        <v>1148</v>
      </c>
      <c r="E11" s="5">
        <v>0</v>
      </c>
      <c r="F11" s="5">
        <v>1148</v>
      </c>
    </row>
    <row r="12" spans="1:6" ht="16.5" x14ac:dyDescent="0.25">
      <c r="A12" s="3">
        <v>5</v>
      </c>
      <c r="B12" s="9" t="s">
        <v>108</v>
      </c>
      <c r="C12" s="15" t="s">
        <v>112</v>
      </c>
      <c r="D12" s="5">
        <v>1139</v>
      </c>
      <c r="E12" s="5">
        <v>0</v>
      </c>
      <c r="F12" s="5">
        <v>1139</v>
      </c>
    </row>
    <row r="13" spans="1:6" ht="15.75" x14ac:dyDescent="0.25">
      <c r="A13" s="3">
        <v>6</v>
      </c>
      <c r="B13" s="9" t="s">
        <v>86</v>
      </c>
      <c r="C13" s="20" t="s">
        <v>90</v>
      </c>
      <c r="D13" s="5">
        <v>1039</v>
      </c>
      <c r="E13" s="5">
        <v>0</v>
      </c>
      <c r="F13" s="5">
        <v>1039</v>
      </c>
    </row>
    <row r="14" spans="1:6" ht="16.5" x14ac:dyDescent="0.25">
      <c r="A14" s="3">
        <v>7</v>
      </c>
      <c r="B14" s="9" t="s">
        <v>109</v>
      </c>
      <c r="C14" s="15" t="s">
        <v>113</v>
      </c>
      <c r="D14" s="5">
        <v>1048</v>
      </c>
      <c r="E14" s="5">
        <v>0</v>
      </c>
      <c r="F14" s="5">
        <v>1048</v>
      </c>
    </row>
    <row r="15" spans="1:6" ht="15.75" x14ac:dyDescent="0.25">
      <c r="A15" s="3">
        <v>8</v>
      </c>
      <c r="B15" s="9" t="s">
        <v>95</v>
      </c>
      <c r="C15" s="20" t="s">
        <v>102</v>
      </c>
      <c r="D15" s="5">
        <v>1139</v>
      </c>
      <c r="E15" s="5">
        <v>-41.3</v>
      </c>
      <c r="F15" s="5">
        <v>1097.7</v>
      </c>
    </row>
    <row r="16" spans="1:6" ht="16.5" x14ac:dyDescent="0.25">
      <c r="A16" s="3">
        <v>9</v>
      </c>
      <c r="B16" s="9" t="s">
        <v>87</v>
      </c>
      <c r="C16" s="16" t="s">
        <v>91</v>
      </c>
      <c r="D16" s="5">
        <v>1048</v>
      </c>
      <c r="E16" s="5">
        <v>0</v>
      </c>
      <c r="F16" s="5">
        <v>1048</v>
      </c>
    </row>
    <row r="17" spans="1:6" ht="16.5" x14ac:dyDescent="0.25">
      <c r="A17" s="3">
        <v>10</v>
      </c>
      <c r="B17" s="9" t="s">
        <v>96</v>
      </c>
      <c r="C17" s="15" t="s">
        <v>46</v>
      </c>
      <c r="D17" s="5">
        <v>330.43</v>
      </c>
      <c r="E17" s="5">
        <v>0</v>
      </c>
      <c r="F17" s="5">
        <v>330.43</v>
      </c>
    </row>
    <row r="18" spans="1:6" ht="15.75" x14ac:dyDescent="0.25">
      <c r="A18" s="3">
        <v>11</v>
      </c>
      <c r="B18" s="9" t="s">
        <v>129</v>
      </c>
      <c r="C18" s="20" t="s">
        <v>132</v>
      </c>
      <c r="D18" s="5">
        <v>367.65</v>
      </c>
      <c r="E18" s="5">
        <v>0</v>
      </c>
      <c r="F18" s="5">
        <v>367.65</v>
      </c>
    </row>
    <row r="19" spans="1:6" ht="16.5" x14ac:dyDescent="0.25">
      <c r="A19" s="3">
        <v>12</v>
      </c>
      <c r="B19" s="9" t="s">
        <v>20</v>
      </c>
      <c r="C19" s="15" t="s">
        <v>79</v>
      </c>
      <c r="D19" s="5">
        <v>1048</v>
      </c>
      <c r="E19" s="5">
        <v>0</v>
      </c>
      <c r="F19" s="5">
        <v>1048</v>
      </c>
    </row>
    <row r="20" spans="1:6" ht="16.5" x14ac:dyDescent="0.25">
      <c r="A20" s="3">
        <v>13</v>
      </c>
      <c r="B20" s="9" t="s">
        <v>75</v>
      </c>
      <c r="C20" s="17" t="s">
        <v>80</v>
      </c>
      <c r="D20" s="5">
        <v>1048</v>
      </c>
      <c r="E20" s="5">
        <v>0</v>
      </c>
      <c r="F20" s="5">
        <v>1048</v>
      </c>
    </row>
    <row r="21" spans="1:6" ht="15.75" x14ac:dyDescent="0.25">
      <c r="A21" s="3">
        <v>14</v>
      </c>
      <c r="B21" s="9" t="s">
        <v>130</v>
      </c>
      <c r="C21" s="21" t="s">
        <v>43</v>
      </c>
      <c r="D21" s="5">
        <v>653.96</v>
      </c>
      <c r="E21" s="5">
        <v>0</v>
      </c>
      <c r="F21" s="5">
        <v>653.96</v>
      </c>
    </row>
    <row r="22" spans="1:6" ht="16.5" x14ac:dyDescent="0.25">
      <c r="A22" s="3">
        <v>15</v>
      </c>
      <c r="B22" s="9" t="s">
        <v>124</v>
      </c>
      <c r="C22" s="18" t="s">
        <v>127</v>
      </c>
      <c r="D22" s="5">
        <v>1139</v>
      </c>
      <c r="E22" s="5">
        <v>0</v>
      </c>
      <c r="F22" s="5">
        <v>1139</v>
      </c>
    </row>
    <row r="23" spans="1:6" ht="16.5" x14ac:dyDescent="0.25">
      <c r="A23" s="3">
        <v>16</v>
      </c>
      <c r="B23" s="9" t="s">
        <v>125</v>
      </c>
      <c r="C23" s="17" t="s">
        <v>46</v>
      </c>
      <c r="D23" s="5">
        <v>1148</v>
      </c>
      <c r="E23" s="5">
        <v>0</v>
      </c>
      <c r="F23" s="5">
        <v>1148</v>
      </c>
    </row>
    <row r="24" spans="1:6" ht="16.5" x14ac:dyDescent="0.25">
      <c r="A24" s="3">
        <v>17</v>
      </c>
      <c r="B24" s="9" t="s">
        <v>131</v>
      </c>
      <c r="C24" s="17" t="s">
        <v>78</v>
      </c>
      <c r="D24" s="5">
        <v>201.22</v>
      </c>
      <c r="E24" s="5">
        <v>0</v>
      </c>
      <c r="F24" s="5">
        <v>201.22</v>
      </c>
    </row>
    <row r="25" spans="1:6" ht="16.5" x14ac:dyDescent="0.25">
      <c r="A25" s="3">
        <v>18</v>
      </c>
      <c r="B25" s="9" t="s">
        <v>24</v>
      </c>
      <c r="C25" s="17" t="s">
        <v>81</v>
      </c>
      <c r="D25" s="5">
        <v>1148</v>
      </c>
      <c r="E25" s="5">
        <v>0</v>
      </c>
      <c r="F25" s="5">
        <v>1148</v>
      </c>
    </row>
    <row r="26" spans="1:6" ht="16.5" x14ac:dyDescent="0.25">
      <c r="A26" s="3">
        <v>19</v>
      </c>
      <c r="B26" s="9" t="s">
        <v>76</v>
      </c>
      <c r="C26" s="17" t="s">
        <v>82</v>
      </c>
      <c r="D26" s="5">
        <v>1039</v>
      </c>
      <c r="E26" s="5">
        <v>0</v>
      </c>
      <c r="F26" s="5">
        <v>1039</v>
      </c>
    </row>
    <row r="27" spans="1:6" ht="16.5" x14ac:dyDescent="0.25">
      <c r="A27" s="3">
        <v>20</v>
      </c>
      <c r="B27" s="9" t="s">
        <v>110</v>
      </c>
      <c r="C27" s="22" t="s">
        <v>114</v>
      </c>
      <c r="D27" s="5">
        <v>850</v>
      </c>
      <c r="E27" s="5">
        <v>0</v>
      </c>
      <c r="F27" s="5">
        <v>850</v>
      </c>
    </row>
    <row r="28" spans="1:6" ht="16.5" x14ac:dyDescent="0.25">
      <c r="A28" s="3">
        <v>21</v>
      </c>
      <c r="B28" s="9" t="s">
        <v>98</v>
      </c>
      <c r="C28" s="15" t="s">
        <v>104</v>
      </c>
      <c r="D28" s="5">
        <v>1112</v>
      </c>
      <c r="E28" s="5">
        <v>0</v>
      </c>
      <c r="F28" s="5">
        <v>1112</v>
      </c>
    </row>
    <row r="29" spans="1:6" ht="15.75" x14ac:dyDescent="0.25">
      <c r="A29" s="3">
        <v>22</v>
      </c>
      <c r="B29" s="9" t="s">
        <v>88</v>
      </c>
      <c r="C29" s="20" t="s">
        <v>51</v>
      </c>
      <c r="D29" s="5">
        <v>944.7</v>
      </c>
      <c r="E29" s="5">
        <v>-160.53</v>
      </c>
      <c r="F29" s="5">
        <v>784.17000000000007</v>
      </c>
    </row>
    <row r="30" spans="1:6" ht="16.5" x14ac:dyDescent="0.25">
      <c r="A30" s="3">
        <v>23</v>
      </c>
      <c r="B30" s="9" t="s">
        <v>26</v>
      </c>
      <c r="C30" s="15" t="s">
        <v>49</v>
      </c>
      <c r="D30" s="5">
        <v>1139</v>
      </c>
      <c r="E30" s="5">
        <v>0</v>
      </c>
      <c r="F30" s="5">
        <v>1139</v>
      </c>
    </row>
    <row r="31" spans="1:6" ht="15.75" x14ac:dyDescent="0.25">
      <c r="A31" s="3">
        <f>A30+1</f>
        <v>24</v>
      </c>
      <c r="B31" s="9" t="s">
        <v>27</v>
      </c>
      <c r="C31" s="26" t="s">
        <v>50</v>
      </c>
      <c r="D31" s="5">
        <v>1048</v>
      </c>
      <c r="E31" s="5">
        <v>0</v>
      </c>
      <c r="F31" s="5">
        <v>1048</v>
      </c>
    </row>
    <row r="32" spans="1:6" ht="16.5" x14ac:dyDescent="0.25">
      <c r="A32" s="3">
        <f t="shared" ref="A32:A46" si="0">A31+1</f>
        <v>25</v>
      </c>
      <c r="B32" s="4" t="s">
        <v>118</v>
      </c>
      <c r="C32" s="15" t="s">
        <v>48</v>
      </c>
      <c r="D32" s="23">
        <v>1112</v>
      </c>
      <c r="E32" s="24">
        <v>0</v>
      </c>
      <c r="F32" s="23">
        <v>1112</v>
      </c>
    </row>
    <row r="33" spans="1:6" ht="16.5" x14ac:dyDescent="0.25">
      <c r="A33" s="3">
        <f t="shared" si="0"/>
        <v>26</v>
      </c>
      <c r="B33" s="4" t="s">
        <v>89</v>
      </c>
      <c r="C33" s="15" t="s">
        <v>49</v>
      </c>
      <c r="D33" s="23">
        <v>1148</v>
      </c>
      <c r="E33" s="24">
        <v>0</v>
      </c>
      <c r="F33" s="23">
        <v>1148</v>
      </c>
    </row>
    <row r="34" spans="1:6" ht="16.5" x14ac:dyDescent="0.25">
      <c r="A34" s="3">
        <f t="shared" si="0"/>
        <v>27</v>
      </c>
      <c r="B34" s="4" t="s">
        <v>77</v>
      </c>
      <c r="C34" s="15" t="s">
        <v>82</v>
      </c>
      <c r="D34" s="23">
        <v>1048</v>
      </c>
      <c r="E34" s="24">
        <v>0</v>
      </c>
      <c r="F34" s="23">
        <v>1048</v>
      </c>
    </row>
    <row r="35" spans="1:6" ht="16.5" x14ac:dyDescent="0.25">
      <c r="A35" s="3">
        <f t="shared" si="0"/>
        <v>28</v>
      </c>
      <c r="B35" s="4" t="s">
        <v>111</v>
      </c>
      <c r="C35" s="15" t="s">
        <v>115</v>
      </c>
      <c r="D35" s="23">
        <v>1048</v>
      </c>
      <c r="E35" s="24">
        <v>0</v>
      </c>
      <c r="F35" s="23">
        <v>1048</v>
      </c>
    </row>
    <row r="36" spans="1:6" ht="16.5" x14ac:dyDescent="0.25">
      <c r="A36" s="3">
        <f t="shared" si="0"/>
        <v>29</v>
      </c>
      <c r="B36" s="4" t="s">
        <v>30</v>
      </c>
      <c r="C36" s="15" t="s">
        <v>53</v>
      </c>
      <c r="D36" s="23">
        <v>1030</v>
      </c>
      <c r="E36" s="24">
        <v>0</v>
      </c>
      <c r="F36" s="23">
        <v>1030</v>
      </c>
    </row>
    <row r="37" spans="1:6" ht="15.75" x14ac:dyDescent="0.25">
      <c r="A37" s="3">
        <f t="shared" si="0"/>
        <v>30</v>
      </c>
      <c r="B37" s="4" t="s">
        <v>119</v>
      </c>
      <c r="C37" s="20" t="s">
        <v>121</v>
      </c>
      <c r="D37" s="23">
        <v>1148</v>
      </c>
      <c r="E37" s="24">
        <v>0</v>
      </c>
      <c r="F37" s="23">
        <v>1148</v>
      </c>
    </row>
    <row r="38" spans="1:6" ht="16.5" x14ac:dyDescent="0.25">
      <c r="A38" s="3">
        <f t="shared" si="0"/>
        <v>31</v>
      </c>
      <c r="B38" s="4" t="s">
        <v>99</v>
      </c>
      <c r="C38" s="15" t="s">
        <v>78</v>
      </c>
      <c r="D38" s="23">
        <v>691.57</v>
      </c>
      <c r="E38" s="24">
        <v>0</v>
      </c>
      <c r="F38" s="23">
        <v>691.57</v>
      </c>
    </row>
    <row r="39" spans="1:6" ht="16.5" x14ac:dyDescent="0.25">
      <c r="A39" s="3">
        <f t="shared" si="0"/>
        <v>32</v>
      </c>
      <c r="B39" s="27" t="s">
        <v>31</v>
      </c>
      <c r="C39" s="28" t="s">
        <v>54</v>
      </c>
      <c r="D39" s="29">
        <v>1148</v>
      </c>
      <c r="E39" s="30">
        <v>0</v>
      </c>
      <c r="F39" s="29">
        <v>1148</v>
      </c>
    </row>
    <row r="40" spans="1:6" ht="16.5" x14ac:dyDescent="0.25">
      <c r="A40" s="3">
        <f t="shared" si="0"/>
        <v>33</v>
      </c>
      <c r="B40" s="31" t="s">
        <v>120</v>
      </c>
      <c r="C40" s="28" t="s">
        <v>122</v>
      </c>
      <c r="D40" s="29">
        <v>1048</v>
      </c>
      <c r="E40" s="30">
        <v>0</v>
      </c>
      <c r="F40" s="29">
        <v>1048</v>
      </c>
    </row>
    <row r="41" spans="1:6" ht="16.5" x14ac:dyDescent="0.25">
      <c r="A41" s="3">
        <f t="shared" si="0"/>
        <v>34</v>
      </c>
      <c r="B41" s="4" t="s">
        <v>126</v>
      </c>
      <c r="C41" s="28" t="s">
        <v>128</v>
      </c>
      <c r="D41" s="29">
        <v>801.17</v>
      </c>
      <c r="E41" s="30">
        <v>0</v>
      </c>
      <c r="F41" s="29">
        <v>801.17</v>
      </c>
    </row>
    <row r="42" spans="1:6" ht="16.5" x14ac:dyDescent="0.25">
      <c r="A42" s="3">
        <f t="shared" si="0"/>
        <v>35</v>
      </c>
      <c r="B42" s="4" t="s">
        <v>100</v>
      </c>
      <c r="C42" s="28" t="s">
        <v>37</v>
      </c>
      <c r="D42" s="29">
        <v>1148</v>
      </c>
      <c r="E42" s="30">
        <v>0</v>
      </c>
      <c r="F42" s="29">
        <v>1148</v>
      </c>
    </row>
    <row r="43" spans="1:6" ht="16.5" x14ac:dyDescent="0.25">
      <c r="A43" s="3">
        <f t="shared" si="0"/>
        <v>36</v>
      </c>
      <c r="B43" s="4" t="s">
        <v>34</v>
      </c>
      <c r="C43" s="34" t="s">
        <v>57</v>
      </c>
      <c r="D43" s="29">
        <v>1148</v>
      </c>
      <c r="E43" s="30">
        <v>0</v>
      </c>
      <c r="F43" s="29">
        <v>1148</v>
      </c>
    </row>
    <row r="44" spans="1:6" ht="16.5" x14ac:dyDescent="0.25">
      <c r="A44" s="3">
        <f t="shared" si="0"/>
        <v>37</v>
      </c>
      <c r="B44" s="4" t="s">
        <v>35</v>
      </c>
      <c r="C44" s="34" t="s">
        <v>43</v>
      </c>
      <c r="D44" s="29">
        <v>1148</v>
      </c>
      <c r="E44" s="30">
        <v>0</v>
      </c>
      <c r="F44" s="29">
        <v>1148</v>
      </c>
    </row>
    <row r="45" spans="1:6" ht="16.5" x14ac:dyDescent="0.25">
      <c r="A45" s="3">
        <f t="shared" si="0"/>
        <v>38</v>
      </c>
      <c r="B45" s="4" t="s">
        <v>101</v>
      </c>
      <c r="C45" s="34" t="s">
        <v>105</v>
      </c>
      <c r="D45" s="29">
        <v>1130</v>
      </c>
      <c r="E45" s="30">
        <v>-41.3</v>
      </c>
      <c r="F45" s="29">
        <v>1088.7</v>
      </c>
    </row>
    <row r="46" spans="1:6" ht="16.5" x14ac:dyDescent="0.25">
      <c r="A46" s="3">
        <f t="shared" si="0"/>
        <v>39</v>
      </c>
      <c r="B46" s="4" t="s">
        <v>36</v>
      </c>
      <c r="C46" s="34" t="s">
        <v>58</v>
      </c>
      <c r="D46" s="29">
        <v>1148</v>
      </c>
      <c r="E46" s="30">
        <v>0</v>
      </c>
      <c r="F46" s="29">
        <v>1148</v>
      </c>
    </row>
    <row r="47" spans="1:6" x14ac:dyDescent="0.25">
      <c r="D47" s="24">
        <v>38994.699999999997</v>
      </c>
      <c r="E47" s="24">
        <v>243.13</v>
      </c>
      <c r="F47" s="24">
        <v>38751.57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7"/>
  <sheetViews>
    <sheetView topLeftCell="A13" zoomScale="110" zoomScaleNormal="110" workbookViewId="0">
      <selection activeCell="J45" sqref="J45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 x14ac:dyDescent="0.25">
      <c r="A1" s="67" t="s">
        <v>137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144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8" t="s">
        <v>10</v>
      </c>
      <c r="C8" s="13" t="s">
        <v>37</v>
      </c>
      <c r="D8" s="5">
        <v>1253</v>
      </c>
      <c r="E8" s="5">
        <v>0</v>
      </c>
      <c r="F8" s="5">
        <v>1253</v>
      </c>
    </row>
    <row r="9" spans="1:6" ht="16.5" x14ac:dyDescent="0.25">
      <c r="A9" s="3">
        <v>2</v>
      </c>
      <c r="B9" s="9" t="s">
        <v>11</v>
      </c>
      <c r="C9" s="14" t="s">
        <v>63</v>
      </c>
      <c r="D9" s="5">
        <v>1123</v>
      </c>
      <c r="E9" s="5">
        <v>0</v>
      </c>
      <c r="F9" s="5">
        <v>1123</v>
      </c>
    </row>
    <row r="10" spans="1:6" ht="15.75" x14ac:dyDescent="0.25">
      <c r="A10" s="3">
        <v>3</v>
      </c>
      <c r="B10" s="9" t="s">
        <v>94</v>
      </c>
      <c r="C10" s="20" t="s">
        <v>55</v>
      </c>
      <c r="D10" s="5">
        <v>1271</v>
      </c>
      <c r="E10" s="5">
        <v>0</v>
      </c>
      <c r="F10" s="5">
        <v>1271</v>
      </c>
    </row>
    <row r="11" spans="1:6" ht="16.5" x14ac:dyDescent="0.25">
      <c r="A11" s="3">
        <v>4</v>
      </c>
      <c r="B11" s="9" t="s">
        <v>13</v>
      </c>
      <c r="C11" s="15" t="s">
        <v>40</v>
      </c>
      <c r="D11" s="5">
        <v>1280</v>
      </c>
      <c r="E11" s="5">
        <v>0</v>
      </c>
      <c r="F11" s="5">
        <v>1280</v>
      </c>
    </row>
    <row r="12" spans="1:6" ht="16.5" x14ac:dyDescent="0.25">
      <c r="A12" s="3">
        <v>5</v>
      </c>
      <c r="B12" s="9" t="s">
        <v>108</v>
      </c>
      <c r="C12" s="15" t="s">
        <v>112</v>
      </c>
      <c r="D12" s="5">
        <v>1253</v>
      </c>
      <c r="E12" s="5">
        <v>0</v>
      </c>
      <c r="F12" s="5">
        <v>1253</v>
      </c>
    </row>
    <row r="13" spans="1:6" ht="15.75" x14ac:dyDescent="0.25">
      <c r="A13" s="3">
        <v>6</v>
      </c>
      <c r="B13" s="9" t="s">
        <v>86</v>
      </c>
      <c r="C13" s="20" t="s">
        <v>90</v>
      </c>
      <c r="D13" s="5">
        <v>766.05</v>
      </c>
      <c r="E13" s="5">
        <v>0</v>
      </c>
      <c r="F13" s="5">
        <v>766.05</v>
      </c>
    </row>
    <row r="14" spans="1:6" ht="16.5" x14ac:dyDescent="0.25">
      <c r="A14" s="3">
        <v>7</v>
      </c>
      <c r="B14" s="9" t="s">
        <v>109</v>
      </c>
      <c r="C14" s="15" t="s">
        <v>113</v>
      </c>
      <c r="D14" s="5">
        <v>1141</v>
      </c>
      <c r="E14" s="5">
        <v>0</v>
      </c>
      <c r="F14" s="5">
        <v>1141</v>
      </c>
    </row>
    <row r="15" spans="1:6" ht="15.75" x14ac:dyDescent="0.25">
      <c r="A15" s="3">
        <v>8</v>
      </c>
      <c r="B15" s="9" t="s">
        <v>95</v>
      </c>
      <c r="C15" s="20" t="s">
        <v>102</v>
      </c>
      <c r="D15" s="5">
        <v>1271</v>
      </c>
      <c r="E15" s="5">
        <v>0</v>
      </c>
      <c r="F15" s="5">
        <v>1271</v>
      </c>
    </row>
    <row r="16" spans="1:6" ht="16.5" x14ac:dyDescent="0.25">
      <c r="A16" s="3">
        <v>9</v>
      </c>
      <c r="B16" s="9" t="s">
        <v>87</v>
      </c>
      <c r="C16" s="16" t="s">
        <v>91</v>
      </c>
      <c r="D16" s="5">
        <v>1141</v>
      </c>
      <c r="E16" s="5">
        <v>0</v>
      </c>
      <c r="F16" s="5">
        <v>1141</v>
      </c>
    </row>
    <row r="17" spans="1:6" ht="16.5" x14ac:dyDescent="0.25">
      <c r="A17" s="3">
        <v>10</v>
      </c>
      <c r="B17" s="9" t="s">
        <v>129</v>
      </c>
      <c r="C17" s="15" t="s">
        <v>46</v>
      </c>
      <c r="D17" s="5">
        <v>1141</v>
      </c>
      <c r="E17" s="5">
        <v>0</v>
      </c>
      <c r="F17" s="5">
        <v>1141</v>
      </c>
    </row>
    <row r="18" spans="1:6" ht="15.75" x14ac:dyDescent="0.25">
      <c r="A18" s="3">
        <v>11</v>
      </c>
      <c r="B18" s="9" t="s">
        <v>138</v>
      </c>
      <c r="C18" s="20" t="s">
        <v>132</v>
      </c>
      <c r="D18" s="5">
        <v>496.71</v>
      </c>
      <c r="E18" s="5">
        <v>0</v>
      </c>
      <c r="F18" s="5">
        <v>496.71</v>
      </c>
    </row>
    <row r="19" spans="1:6" ht="16.5" x14ac:dyDescent="0.25">
      <c r="A19" s="3">
        <v>12</v>
      </c>
      <c r="B19" s="9" t="s">
        <v>20</v>
      </c>
      <c r="C19" s="15" t="s">
        <v>79</v>
      </c>
      <c r="D19" s="5">
        <v>423.52</v>
      </c>
      <c r="E19" s="5">
        <v>0</v>
      </c>
      <c r="F19" s="5">
        <v>423.52</v>
      </c>
    </row>
    <row r="20" spans="1:6" ht="16.5" x14ac:dyDescent="0.25">
      <c r="A20" s="3">
        <v>13</v>
      </c>
      <c r="B20" s="9" t="s">
        <v>75</v>
      </c>
      <c r="C20" s="17" t="s">
        <v>80</v>
      </c>
      <c r="D20" s="5">
        <v>1141</v>
      </c>
      <c r="E20" s="5">
        <v>0</v>
      </c>
      <c r="F20" s="5">
        <v>1141</v>
      </c>
    </row>
    <row r="21" spans="1:6" ht="15.75" x14ac:dyDescent="0.25">
      <c r="A21" s="3">
        <v>14</v>
      </c>
      <c r="B21" s="9" t="s">
        <v>130</v>
      </c>
      <c r="C21" s="21" t="s">
        <v>43</v>
      </c>
      <c r="D21" s="5">
        <v>1280</v>
      </c>
      <c r="E21" s="5">
        <v>0</v>
      </c>
      <c r="F21" s="5">
        <v>1280</v>
      </c>
    </row>
    <row r="22" spans="1:6" ht="16.5" x14ac:dyDescent="0.25">
      <c r="A22" s="3">
        <v>15</v>
      </c>
      <c r="B22" s="9" t="s">
        <v>124</v>
      </c>
      <c r="C22" s="18" t="s">
        <v>127</v>
      </c>
      <c r="D22" s="5">
        <v>1280</v>
      </c>
      <c r="E22" s="5">
        <v>0</v>
      </c>
      <c r="F22" s="5">
        <v>1280</v>
      </c>
    </row>
    <row r="23" spans="1:6" ht="16.5" x14ac:dyDescent="0.25">
      <c r="A23" s="3">
        <v>16</v>
      </c>
      <c r="B23" s="9" t="s">
        <v>125</v>
      </c>
      <c r="C23" s="17" t="s">
        <v>46</v>
      </c>
      <c r="D23" s="5">
        <v>1253</v>
      </c>
      <c r="E23" s="5">
        <v>0</v>
      </c>
      <c r="F23" s="5">
        <v>1253</v>
      </c>
    </row>
    <row r="24" spans="1:6" ht="16.5" x14ac:dyDescent="0.25">
      <c r="A24" s="3">
        <v>17</v>
      </c>
      <c r="B24" s="9" t="s">
        <v>131</v>
      </c>
      <c r="C24" s="17" t="s">
        <v>78</v>
      </c>
      <c r="D24" s="5">
        <v>1271</v>
      </c>
      <c r="E24" s="5">
        <v>0</v>
      </c>
      <c r="F24" s="5">
        <v>1271</v>
      </c>
    </row>
    <row r="25" spans="1:6" ht="16.5" x14ac:dyDescent="0.25">
      <c r="A25" s="3">
        <v>18</v>
      </c>
      <c r="B25" s="9" t="s">
        <v>139</v>
      </c>
      <c r="C25" s="17" t="s">
        <v>81</v>
      </c>
      <c r="D25" s="5">
        <v>487.71</v>
      </c>
      <c r="E25" s="5">
        <v>0</v>
      </c>
      <c r="F25" s="5">
        <v>487.71</v>
      </c>
    </row>
    <row r="26" spans="1:6" ht="16.5" x14ac:dyDescent="0.25">
      <c r="A26" s="3">
        <v>19</v>
      </c>
      <c r="B26" s="9" t="s">
        <v>140</v>
      </c>
      <c r="C26" s="17" t="s">
        <v>82</v>
      </c>
      <c r="D26" s="5">
        <v>552.43000000000006</v>
      </c>
      <c r="E26" s="5">
        <v>0</v>
      </c>
      <c r="F26" s="5">
        <v>552.43000000000006</v>
      </c>
    </row>
    <row r="27" spans="1:6" ht="16.5" x14ac:dyDescent="0.25">
      <c r="A27" s="3">
        <v>20</v>
      </c>
      <c r="B27" s="9" t="s">
        <v>24</v>
      </c>
      <c r="C27" s="22" t="s">
        <v>114</v>
      </c>
      <c r="D27" s="5">
        <v>1271</v>
      </c>
      <c r="E27" s="5">
        <v>0</v>
      </c>
      <c r="F27" s="5">
        <v>1271</v>
      </c>
    </row>
    <row r="28" spans="1:6" ht="16.5" x14ac:dyDescent="0.25">
      <c r="A28" s="3">
        <v>21</v>
      </c>
      <c r="B28" s="9" t="s">
        <v>76</v>
      </c>
      <c r="C28" s="15" t="s">
        <v>104</v>
      </c>
      <c r="D28" s="5">
        <v>1141</v>
      </c>
      <c r="E28" s="5">
        <v>0</v>
      </c>
      <c r="F28" s="5">
        <v>1141</v>
      </c>
    </row>
    <row r="29" spans="1:6" ht="15.75" x14ac:dyDescent="0.25">
      <c r="A29" s="3">
        <v>22</v>
      </c>
      <c r="B29" s="9" t="s">
        <v>110</v>
      </c>
      <c r="C29" s="20" t="s">
        <v>51</v>
      </c>
      <c r="D29" s="5">
        <v>970</v>
      </c>
      <c r="E29" s="5">
        <v>0</v>
      </c>
      <c r="F29" s="5">
        <v>970</v>
      </c>
    </row>
    <row r="30" spans="1:6" ht="16.5" x14ac:dyDescent="0.25">
      <c r="A30" s="3">
        <v>23</v>
      </c>
      <c r="B30" s="9" t="s">
        <v>141</v>
      </c>
      <c r="C30" s="15" t="s">
        <v>49</v>
      </c>
      <c r="D30" s="5">
        <v>552.43000000000006</v>
      </c>
      <c r="E30" s="5">
        <v>0</v>
      </c>
      <c r="F30" s="5">
        <v>552.43000000000006</v>
      </c>
    </row>
    <row r="31" spans="1:6" ht="15.75" x14ac:dyDescent="0.25">
      <c r="A31" s="3">
        <f>A30+1</f>
        <v>24</v>
      </c>
      <c r="B31" s="9" t="s">
        <v>98</v>
      </c>
      <c r="C31" s="26" t="s">
        <v>50</v>
      </c>
      <c r="D31" s="5">
        <v>1253</v>
      </c>
      <c r="E31" s="5">
        <v>0</v>
      </c>
      <c r="F31" s="5">
        <v>1253</v>
      </c>
    </row>
    <row r="32" spans="1:6" ht="16.5" x14ac:dyDescent="0.25">
      <c r="A32" s="3">
        <f t="shared" ref="A32:A46" si="0">A31+1</f>
        <v>25</v>
      </c>
      <c r="B32" s="4" t="s">
        <v>26</v>
      </c>
      <c r="C32" s="15" t="s">
        <v>48</v>
      </c>
      <c r="D32" s="23">
        <v>1262</v>
      </c>
      <c r="E32" s="5">
        <v>0</v>
      </c>
      <c r="F32" s="23">
        <v>1262</v>
      </c>
    </row>
    <row r="33" spans="1:6" ht="16.5" x14ac:dyDescent="0.25">
      <c r="A33" s="3">
        <f t="shared" si="0"/>
        <v>26</v>
      </c>
      <c r="B33" s="4" t="s">
        <v>27</v>
      </c>
      <c r="C33" s="15" t="s">
        <v>49</v>
      </c>
      <c r="D33" s="23">
        <v>1141</v>
      </c>
      <c r="E33" s="5">
        <v>0</v>
      </c>
      <c r="F33" s="23">
        <v>1141</v>
      </c>
    </row>
    <row r="34" spans="1:6" ht="16.5" x14ac:dyDescent="0.25">
      <c r="A34" s="3">
        <f t="shared" si="0"/>
        <v>27</v>
      </c>
      <c r="B34" s="4" t="s">
        <v>118</v>
      </c>
      <c r="C34" s="15" t="s">
        <v>82</v>
      </c>
      <c r="D34" s="23">
        <v>323.29000000000002</v>
      </c>
      <c r="E34" s="5">
        <v>0</v>
      </c>
      <c r="F34" s="23">
        <v>323.29000000000002</v>
      </c>
    </row>
    <row r="35" spans="1:6" ht="16.5" x14ac:dyDescent="0.25">
      <c r="A35" s="3">
        <f t="shared" si="0"/>
        <v>28</v>
      </c>
      <c r="B35" s="4" t="s">
        <v>89</v>
      </c>
      <c r="C35" s="15" t="s">
        <v>115</v>
      </c>
      <c r="D35" s="23">
        <v>1271</v>
      </c>
      <c r="E35" s="5">
        <v>0</v>
      </c>
      <c r="F35" s="23">
        <v>1271</v>
      </c>
    </row>
    <row r="36" spans="1:6" ht="16.5" x14ac:dyDescent="0.25">
      <c r="A36" s="3">
        <f t="shared" si="0"/>
        <v>29</v>
      </c>
      <c r="B36" s="4" t="s">
        <v>77</v>
      </c>
      <c r="C36" s="15" t="s">
        <v>53</v>
      </c>
      <c r="D36" s="23">
        <v>1141</v>
      </c>
      <c r="E36" s="5">
        <v>0</v>
      </c>
      <c r="F36" s="23">
        <v>1141</v>
      </c>
    </row>
    <row r="37" spans="1:6" ht="15.75" x14ac:dyDescent="0.25">
      <c r="A37" s="3">
        <f t="shared" si="0"/>
        <v>30</v>
      </c>
      <c r="B37" s="4" t="s">
        <v>111</v>
      </c>
      <c r="C37" s="20" t="s">
        <v>121</v>
      </c>
      <c r="D37" s="23">
        <v>1141</v>
      </c>
      <c r="E37" s="5">
        <v>0</v>
      </c>
      <c r="F37" s="23">
        <v>1141</v>
      </c>
    </row>
    <row r="38" spans="1:6" ht="16.5" x14ac:dyDescent="0.25">
      <c r="A38" s="3">
        <f t="shared" si="0"/>
        <v>31</v>
      </c>
      <c r="B38" s="4" t="s">
        <v>30</v>
      </c>
      <c r="C38" s="15" t="s">
        <v>78</v>
      </c>
      <c r="D38" s="23">
        <v>1123</v>
      </c>
      <c r="E38" s="5">
        <v>0</v>
      </c>
      <c r="F38" s="23">
        <v>1123</v>
      </c>
    </row>
    <row r="39" spans="1:6" ht="16.5" x14ac:dyDescent="0.25">
      <c r="A39" s="3">
        <f t="shared" si="0"/>
        <v>32</v>
      </c>
      <c r="B39" s="27" t="s">
        <v>119</v>
      </c>
      <c r="C39" s="28" t="s">
        <v>54</v>
      </c>
      <c r="D39" s="29">
        <v>1280</v>
      </c>
      <c r="E39" s="5">
        <v>0</v>
      </c>
      <c r="F39" s="29">
        <v>1280</v>
      </c>
    </row>
    <row r="40" spans="1:6" ht="16.5" x14ac:dyDescent="0.25">
      <c r="A40" s="3">
        <f t="shared" si="0"/>
        <v>33</v>
      </c>
      <c r="B40" s="31" t="s">
        <v>31</v>
      </c>
      <c r="C40" s="28" t="s">
        <v>122</v>
      </c>
      <c r="D40" s="29">
        <v>1280</v>
      </c>
      <c r="E40" s="5">
        <v>0</v>
      </c>
      <c r="F40" s="29">
        <v>1280</v>
      </c>
    </row>
    <row r="41" spans="1:6" ht="16.5" x14ac:dyDescent="0.25">
      <c r="A41" s="3">
        <f t="shared" si="0"/>
        <v>34</v>
      </c>
      <c r="B41" s="4" t="s">
        <v>120</v>
      </c>
      <c r="C41" s="28" t="s">
        <v>128</v>
      </c>
      <c r="D41" s="29">
        <v>286.14</v>
      </c>
      <c r="E41" s="5">
        <v>0</v>
      </c>
      <c r="F41" s="29">
        <v>286.14</v>
      </c>
    </row>
    <row r="42" spans="1:6" ht="16.5" x14ac:dyDescent="0.25">
      <c r="A42" s="3">
        <f t="shared" si="0"/>
        <v>35</v>
      </c>
      <c r="B42" s="31" t="s">
        <v>100</v>
      </c>
      <c r="C42" s="28" t="s">
        <v>37</v>
      </c>
      <c r="D42" s="29">
        <v>1280</v>
      </c>
      <c r="E42" s="5">
        <v>0</v>
      </c>
      <c r="F42" s="29">
        <v>1280</v>
      </c>
    </row>
    <row r="43" spans="1:6" ht="16.5" x14ac:dyDescent="0.25">
      <c r="A43" s="32">
        <f t="shared" si="0"/>
        <v>36</v>
      </c>
      <c r="B43" s="4" t="s">
        <v>34</v>
      </c>
      <c r="C43" s="17" t="s">
        <v>57</v>
      </c>
      <c r="D43" s="29">
        <v>1262</v>
      </c>
      <c r="E43" s="5">
        <v>0</v>
      </c>
      <c r="F43" s="29">
        <v>1262</v>
      </c>
    </row>
    <row r="44" spans="1:6" ht="16.5" x14ac:dyDescent="0.25">
      <c r="A44" s="32">
        <f t="shared" si="0"/>
        <v>37</v>
      </c>
      <c r="B44" s="4" t="s">
        <v>35</v>
      </c>
      <c r="C44" s="17" t="s">
        <v>43</v>
      </c>
      <c r="D44" s="29">
        <v>1172</v>
      </c>
      <c r="E44" s="5">
        <v>0</v>
      </c>
      <c r="F44" s="29">
        <v>1172</v>
      </c>
    </row>
    <row r="45" spans="1:6" ht="16.5" x14ac:dyDescent="0.25">
      <c r="A45" s="32">
        <f t="shared" si="0"/>
        <v>38</v>
      </c>
      <c r="B45" s="4" t="s">
        <v>101</v>
      </c>
      <c r="C45" s="17" t="s">
        <v>105</v>
      </c>
      <c r="D45" s="29">
        <v>1280</v>
      </c>
      <c r="E45" s="5">
        <v>0</v>
      </c>
      <c r="F45" s="29">
        <v>1280</v>
      </c>
    </row>
    <row r="46" spans="1:6" ht="16.5" x14ac:dyDescent="0.25">
      <c r="A46" s="32">
        <f t="shared" si="0"/>
        <v>39</v>
      </c>
      <c r="B46" s="4" t="s">
        <v>36</v>
      </c>
      <c r="C46" s="17" t="s">
        <v>58</v>
      </c>
      <c r="D46" s="29">
        <v>1244</v>
      </c>
      <c r="E46" s="5">
        <v>0</v>
      </c>
      <c r="F46" s="29">
        <v>1244</v>
      </c>
    </row>
    <row r="47" spans="1:6" x14ac:dyDescent="0.25">
      <c r="D47" s="33">
        <f>SUM(D8:D46)</f>
        <v>41499.279999999999</v>
      </c>
      <c r="E47" s="19">
        <f t="shared" ref="E47:F47" si="1">SUM(E8:E46)</f>
        <v>0</v>
      </c>
      <c r="F47" s="19">
        <f t="shared" si="1"/>
        <v>41499.279999999999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4"/>
  <sheetViews>
    <sheetView topLeftCell="A8" zoomScale="110" zoomScaleNormal="110" workbookViewId="0">
      <selection activeCell="M7" sqref="M7"/>
    </sheetView>
  </sheetViews>
  <sheetFormatPr defaultRowHeight="15" x14ac:dyDescent="0.25"/>
  <cols>
    <col min="2" max="2" width="39.28515625" customWidth="1"/>
    <col min="3" max="3" width="13.5703125" bestFit="1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 x14ac:dyDescent="0.25">
      <c r="A1" s="67" t="s">
        <v>142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145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x14ac:dyDescent="0.25">
      <c r="A8" s="3">
        <v>1</v>
      </c>
      <c r="B8" s="43" t="s">
        <v>10</v>
      </c>
      <c r="C8" s="35" t="s">
        <v>37</v>
      </c>
      <c r="D8" s="5">
        <v>1271</v>
      </c>
      <c r="E8" s="5">
        <v>0</v>
      </c>
      <c r="F8" s="5">
        <v>1271</v>
      </c>
    </row>
    <row r="9" spans="1:6" x14ac:dyDescent="0.25">
      <c r="A9" s="3">
        <v>2</v>
      </c>
      <c r="B9" s="43" t="s">
        <v>11</v>
      </c>
      <c r="C9" s="36" t="s">
        <v>63</v>
      </c>
      <c r="D9" s="5">
        <v>1141</v>
      </c>
      <c r="E9" s="5">
        <v>0</v>
      </c>
      <c r="F9" s="5">
        <v>1141</v>
      </c>
    </row>
    <row r="10" spans="1:6" x14ac:dyDescent="0.25">
      <c r="A10" s="3">
        <v>3</v>
      </c>
      <c r="B10" s="43" t="s">
        <v>94</v>
      </c>
      <c r="C10" s="37" t="s">
        <v>55</v>
      </c>
      <c r="D10" s="5">
        <v>1262</v>
      </c>
      <c r="E10" s="5">
        <v>0</v>
      </c>
      <c r="F10" s="5">
        <v>1262</v>
      </c>
    </row>
    <row r="11" spans="1:6" x14ac:dyDescent="0.25">
      <c r="A11" s="3">
        <v>4</v>
      </c>
      <c r="B11" s="43" t="s">
        <v>13</v>
      </c>
      <c r="C11" s="38" t="s">
        <v>40</v>
      </c>
      <c r="D11" s="5">
        <v>1271</v>
      </c>
      <c r="E11" s="5">
        <v>0</v>
      </c>
      <c r="F11" s="5">
        <v>1271</v>
      </c>
    </row>
    <row r="12" spans="1:6" x14ac:dyDescent="0.25">
      <c r="A12" s="3">
        <v>5</v>
      </c>
      <c r="B12" s="43" t="s">
        <v>108</v>
      </c>
      <c r="C12" s="39" t="s">
        <v>112</v>
      </c>
      <c r="D12" s="5">
        <v>1271</v>
      </c>
      <c r="E12" s="5">
        <v>0</v>
      </c>
      <c r="F12" s="5">
        <v>1271</v>
      </c>
    </row>
    <row r="13" spans="1:6" x14ac:dyDescent="0.25">
      <c r="A13" s="3">
        <v>6</v>
      </c>
      <c r="B13" s="43" t="s">
        <v>109</v>
      </c>
      <c r="C13" s="38" t="s">
        <v>90</v>
      </c>
      <c r="D13" s="5">
        <v>1150</v>
      </c>
      <c r="E13" s="5">
        <v>0</v>
      </c>
      <c r="F13" s="5">
        <v>1150</v>
      </c>
    </row>
    <row r="14" spans="1:6" x14ac:dyDescent="0.25">
      <c r="A14" s="3">
        <v>7</v>
      </c>
      <c r="B14" s="43" t="s">
        <v>95</v>
      </c>
      <c r="C14" s="39" t="s">
        <v>113</v>
      </c>
      <c r="D14" s="5">
        <v>1280</v>
      </c>
      <c r="E14" s="5">
        <v>0</v>
      </c>
      <c r="F14" s="5">
        <v>1280</v>
      </c>
    </row>
    <row r="15" spans="1:6" x14ac:dyDescent="0.25">
      <c r="A15" s="3">
        <v>8</v>
      </c>
      <c r="B15" s="43" t="s">
        <v>87</v>
      </c>
      <c r="C15" s="37" t="s">
        <v>102</v>
      </c>
      <c r="D15" s="5">
        <v>1150</v>
      </c>
      <c r="E15" s="5">
        <v>0</v>
      </c>
      <c r="F15" s="5">
        <v>1150</v>
      </c>
    </row>
    <row r="16" spans="1:6" x14ac:dyDescent="0.25">
      <c r="A16" s="3">
        <v>9</v>
      </c>
      <c r="B16" s="43" t="s">
        <v>129</v>
      </c>
      <c r="C16" s="38" t="s">
        <v>91</v>
      </c>
      <c r="D16" s="5">
        <v>1150</v>
      </c>
      <c r="E16" s="5">
        <v>0</v>
      </c>
      <c r="F16" s="5">
        <v>1150</v>
      </c>
    </row>
    <row r="17" spans="1:6" x14ac:dyDescent="0.25">
      <c r="A17" s="3">
        <v>10</v>
      </c>
      <c r="B17" s="43" t="s">
        <v>138</v>
      </c>
      <c r="C17" s="38" t="s">
        <v>132</v>
      </c>
      <c r="D17" s="5">
        <v>1150</v>
      </c>
      <c r="E17" s="5">
        <v>0</v>
      </c>
      <c r="F17" s="5">
        <v>1150</v>
      </c>
    </row>
    <row r="18" spans="1:6" x14ac:dyDescent="0.25">
      <c r="A18" s="3">
        <v>11</v>
      </c>
      <c r="B18" s="43" t="s">
        <v>75</v>
      </c>
      <c r="C18" s="44" t="s">
        <v>83</v>
      </c>
      <c r="D18" s="5">
        <v>1087</v>
      </c>
      <c r="E18" s="5">
        <v>0</v>
      </c>
      <c r="F18" s="5">
        <v>1087</v>
      </c>
    </row>
    <row r="19" spans="1:6" x14ac:dyDescent="0.25">
      <c r="A19" s="3">
        <v>12</v>
      </c>
      <c r="B19" s="43" t="s">
        <v>130</v>
      </c>
      <c r="C19" s="41" t="s">
        <v>80</v>
      </c>
      <c r="D19" s="5">
        <v>1271</v>
      </c>
      <c r="E19" s="5">
        <v>0</v>
      </c>
      <c r="F19" s="5">
        <v>1271</v>
      </c>
    </row>
    <row r="20" spans="1:6" x14ac:dyDescent="0.25">
      <c r="A20" s="3">
        <v>13</v>
      </c>
      <c r="B20" s="43" t="s">
        <v>124</v>
      </c>
      <c r="C20" s="40" t="s">
        <v>43</v>
      </c>
      <c r="D20" s="5">
        <v>1280</v>
      </c>
      <c r="E20" s="5">
        <v>0</v>
      </c>
      <c r="F20" s="5">
        <v>1280</v>
      </c>
    </row>
    <row r="21" spans="1:6" x14ac:dyDescent="0.25">
      <c r="A21" s="3">
        <v>14</v>
      </c>
      <c r="B21" s="43" t="s">
        <v>125</v>
      </c>
      <c r="C21" s="41" t="s">
        <v>127</v>
      </c>
      <c r="D21" s="5">
        <v>1280</v>
      </c>
      <c r="E21" s="5">
        <v>0</v>
      </c>
      <c r="F21" s="5">
        <v>1280</v>
      </c>
    </row>
    <row r="22" spans="1:6" x14ac:dyDescent="0.25">
      <c r="A22" s="3">
        <v>15</v>
      </c>
      <c r="B22" s="43" t="s">
        <v>131</v>
      </c>
      <c r="C22" s="41" t="s">
        <v>46</v>
      </c>
      <c r="D22" s="5">
        <v>1280</v>
      </c>
      <c r="E22" s="5">
        <v>0</v>
      </c>
      <c r="F22" s="5">
        <v>1280</v>
      </c>
    </row>
    <row r="23" spans="1:6" x14ac:dyDescent="0.25">
      <c r="A23" s="3">
        <v>16</v>
      </c>
      <c r="B23" s="43" t="s">
        <v>139</v>
      </c>
      <c r="C23" s="41" t="s">
        <v>78</v>
      </c>
      <c r="D23" s="5">
        <v>1141</v>
      </c>
      <c r="E23" s="5">
        <v>0</v>
      </c>
      <c r="F23" s="5">
        <v>1141</v>
      </c>
    </row>
    <row r="24" spans="1:6" x14ac:dyDescent="0.25">
      <c r="A24" s="3">
        <v>17</v>
      </c>
      <c r="B24" s="43" t="s">
        <v>140</v>
      </c>
      <c r="C24" s="41" t="s">
        <v>81</v>
      </c>
      <c r="D24" s="5">
        <v>1280</v>
      </c>
      <c r="E24" s="5">
        <v>0</v>
      </c>
      <c r="F24" s="5">
        <v>1280</v>
      </c>
    </row>
    <row r="25" spans="1:6" x14ac:dyDescent="0.25">
      <c r="A25" s="3">
        <v>18</v>
      </c>
      <c r="B25" s="43" t="s">
        <v>24</v>
      </c>
      <c r="C25" s="45" t="s">
        <v>82</v>
      </c>
      <c r="D25" s="5">
        <v>1280</v>
      </c>
      <c r="E25" s="5">
        <v>0</v>
      </c>
      <c r="F25" s="5">
        <v>1280</v>
      </c>
    </row>
    <row r="26" spans="1:6" x14ac:dyDescent="0.25">
      <c r="A26" s="3">
        <v>19</v>
      </c>
      <c r="B26" s="43" t="s">
        <v>76</v>
      </c>
      <c r="C26" s="39" t="s">
        <v>114</v>
      </c>
      <c r="D26" s="5">
        <v>1150</v>
      </c>
      <c r="E26" s="5">
        <v>0</v>
      </c>
      <c r="F26" s="5">
        <v>1150</v>
      </c>
    </row>
    <row r="27" spans="1:6" x14ac:dyDescent="0.25">
      <c r="A27" s="3">
        <v>20</v>
      </c>
      <c r="B27" s="43" t="s">
        <v>110</v>
      </c>
      <c r="C27" s="37" t="s">
        <v>104</v>
      </c>
      <c r="D27" s="5">
        <v>970</v>
      </c>
      <c r="E27" s="5">
        <v>0</v>
      </c>
      <c r="F27" s="5">
        <v>970</v>
      </c>
    </row>
    <row r="28" spans="1:6" x14ac:dyDescent="0.25">
      <c r="A28" s="3">
        <v>21</v>
      </c>
      <c r="B28" s="43" t="s">
        <v>141</v>
      </c>
      <c r="C28" s="38" t="s">
        <v>49</v>
      </c>
      <c r="D28" s="5">
        <v>1271</v>
      </c>
      <c r="E28" s="5">
        <v>0</v>
      </c>
      <c r="F28" s="5">
        <v>1271</v>
      </c>
    </row>
    <row r="29" spans="1:6" x14ac:dyDescent="0.25">
      <c r="A29" s="3">
        <v>22</v>
      </c>
      <c r="B29" s="43" t="s">
        <v>98</v>
      </c>
      <c r="C29" s="38" t="s">
        <v>50</v>
      </c>
      <c r="D29" s="5">
        <v>1262</v>
      </c>
      <c r="E29" s="5">
        <v>0</v>
      </c>
      <c r="F29" s="5">
        <v>1262</v>
      </c>
    </row>
    <row r="30" spans="1:6" x14ac:dyDescent="0.25">
      <c r="A30" s="3">
        <v>23</v>
      </c>
      <c r="B30" s="43" t="s">
        <v>26</v>
      </c>
      <c r="C30" s="38" t="s">
        <v>48</v>
      </c>
      <c r="D30" s="5">
        <v>200</v>
      </c>
      <c r="E30" s="5">
        <v>0</v>
      </c>
      <c r="F30" s="5">
        <v>200</v>
      </c>
    </row>
    <row r="31" spans="1:6" x14ac:dyDescent="0.25">
      <c r="A31" s="3">
        <f>A30+1</f>
        <v>24</v>
      </c>
      <c r="B31" s="43" t="s">
        <v>27</v>
      </c>
      <c r="C31" s="38" t="s">
        <v>49</v>
      </c>
      <c r="D31" s="5">
        <v>106.18</v>
      </c>
      <c r="E31" s="5">
        <v>0</v>
      </c>
      <c r="F31" s="5">
        <v>106.18</v>
      </c>
    </row>
    <row r="32" spans="1:6" x14ac:dyDescent="0.25">
      <c r="A32" s="3">
        <f t="shared" ref="A32:A43" si="0">A31+1</f>
        <v>25</v>
      </c>
      <c r="B32" s="43" t="s">
        <v>89</v>
      </c>
      <c r="C32" s="42" t="s">
        <v>82</v>
      </c>
      <c r="D32" s="23">
        <v>1280</v>
      </c>
      <c r="E32" s="24">
        <v>0</v>
      </c>
      <c r="F32" s="23">
        <v>1280</v>
      </c>
    </row>
    <row r="33" spans="1:6" x14ac:dyDescent="0.25">
      <c r="A33" s="3">
        <f t="shared" si="0"/>
        <v>26</v>
      </c>
      <c r="B33" s="43" t="s">
        <v>77</v>
      </c>
      <c r="C33" s="41" t="s">
        <v>115</v>
      </c>
      <c r="D33" s="23">
        <v>1150</v>
      </c>
      <c r="E33" s="24">
        <v>0</v>
      </c>
      <c r="F33" s="23">
        <v>1150</v>
      </c>
    </row>
    <row r="34" spans="1:6" x14ac:dyDescent="0.25">
      <c r="A34" s="3">
        <f t="shared" si="0"/>
        <v>27</v>
      </c>
      <c r="B34" s="43" t="s">
        <v>111</v>
      </c>
      <c r="C34" s="41" t="s">
        <v>53</v>
      </c>
      <c r="D34" s="23">
        <v>1150</v>
      </c>
      <c r="E34" s="24">
        <v>0</v>
      </c>
      <c r="F34" s="23">
        <v>1150</v>
      </c>
    </row>
    <row r="35" spans="1:6" x14ac:dyDescent="0.25">
      <c r="A35" s="3">
        <f t="shared" si="0"/>
        <v>28</v>
      </c>
      <c r="B35" s="43" t="s">
        <v>30</v>
      </c>
      <c r="C35" s="41" t="s">
        <v>121</v>
      </c>
      <c r="D35" s="23">
        <v>1114</v>
      </c>
      <c r="E35" s="24">
        <v>0</v>
      </c>
      <c r="F35" s="23">
        <v>1114</v>
      </c>
    </row>
    <row r="36" spans="1:6" x14ac:dyDescent="0.25">
      <c r="A36" s="3">
        <f t="shared" si="0"/>
        <v>29</v>
      </c>
      <c r="B36" s="43" t="s">
        <v>119</v>
      </c>
      <c r="C36" s="38" t="s">
        <v>54</v>
      </c>
      <c r="D36" s="23">
        <v>300</v>
      </c>
      <c r="E36" s="24">
        <v>0</v>
      </c>
      <c r="F36" s="23">
        <v>300</v>
      </c>
    </row>
    <row r="37" spans="1:6" x14ac:dyDescent="0.25">
      <c r="A37" s="3">
        <f t="shared" si="0"/>
        <v>30</v>
      </c>
      <c r="B37" s="43" t="s">
        <v>146</v>
      </c>
      <c r="C37" s="38" t="s">
        <v>122</v>
      </c>
      <c r="D37" s="23">
        <v>976</v>
      </c>
      <c r="E37" s="24">
        <v>0</v>
      </c>
      <c r="F37" s="23">
        <v>976</v>
      </c>
    </row>
    <row r="38" spans="1:6" x14ac:dyDescent="0.25">
      <c r="A38" s="3">
        <f t="shared" si="0"/>
        <v>31</v>
      </c>
      <c r="B38" s="43" t="s">
        <v>31</v>
      </c>
      <c r="C38" s="37" t="s">
        <v>37</v>
      </c>
      <c r="D38" s="23">
        <v>804</v>
      </c>
      <c r="E38" s="24">
        <v>0</v>
      </c>
      <c r="F38" s="23">
        <v>804</v>
      </c>
    </row>
    <row r="39" spans="1:6" x14ac:dyDescent="0.25">
      <c r="A39" s="3">
        <f t="shared" si="0"/>
        <v>32</v>
      </c>
      <c r="B39" s="43" t="s">
        <v>100</v>
      </c>
      <c r="C39" s="38" t="s">
        <v>57</v>
      </c>
      <c r="D39" s="29">
        <v>1271</v>
      </c>
      <c r="E39" s="30">
        <v>0</v>
      </c>
      <c r="F39" s="29">
        <v>1271</v>
      </c>
    </row>
    <row r="40" spans="1:6" x14ac:dyDescent="0.25">
      <c r="A40" s="3">
        <f t="shared" si="0"/>
        <v>33</v>
      </c>
      <c r="B40" s="43" t="s">
        <v>34</v>
      </c>
      <c r="C40" s="38" t="s">
        <v>43</v>
      </c>
      <c r="D40" s="29">
        <v>1280</v>
      </c>
      <c r="E40" s="30">
        <v>0</v>
      </c>
      <c r="F40" s="29">
        <v>1280</v>
      </c>
    </row>
    <row r="41" spans="1:6" x14ac:dyDescent="0.25">
      <c r="A41" s="3">
        <f t="shared" si="0"/>
        <v>34</v>
      </c>
      <c r="B41" s="43" t="s">
        <v>35</v>
      </c>
      <c r="C41" s="37" t="s">
        <v>105</v>
      </c>
      <c r="D41" s="29">
        <v>1280</v>
      </c>
      <c r="E41" s="30">
        <v>0</v>
      </c>
      <c r="F41" s="29">
        <v>1280</v>
      </c>
    </row>
    <row r="42" spans="1:6" x14ac:dyDescent="0.25">
      <c r="A42" s="3">
        <f t="shared" si="0"/>
        <v>35</v>
      </c>
      <c r="B42" s="43" t="s">
        <v>101</v>
      </c>
      <c r="C42" s="38" t="s">
        <v>58</v>
      </c>
      <c r="D42" s="29">
        <v>1280</v>
      </c>
      <c r="E42" s="30">
        <v>0</v>
      </c>
      <c r="F42" s="29">
        <v>1280</v>
      </c>
    </row>
    <row r="43" spans="1:6" x14ac:dyDescent="0.25">
      <c r="A43" s="3">
        <f t="shared" si="0"/>
        <v>36</v>
      </c>
      <c r="B43" s="43" t="s">
        <v>36</v>
      </c>
      <c r="C43" s="38" t="s">
        <v>58</v>
      </c>
      <c r="D43" s="29">
        <v>1262</v>
      </c>
      <c r="E43" s="30">
        <v>0</v>
      </c>
      <c r="F43" s="29">
        <v>1262</v>
      </c>
    </row>
    <row r="44" spans="1:6" x14ac:dyDescent="0.25">
      <c r="D44" s="33">
        <v>40101.18</v>
      </c>
      <c r="E44" s="19">
        <f>SUM(E8:E42)</f>
        <v>0</v>
      </c>
      <c r="F44" s="19">
        <v>40101.18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40"/>
  <sheetViews>
    <sheetView topLeftCell="A3" workbookViewId="0">
      <selection sqref="A1:F3"/>
    </sheetView>
  </sheetViews>
  <sheetFormatPr defaultRowHeight="15" x14ac:dyDescent="0.25"/>
  <cols>
    <col min="2" max="2" width="41" bestFit="1" customWidth="1"/>
    <col min="3" max="3" width="17.140625" customWidth="1"/>
    <col min="4" max="4" width="12.7109375" bestFit="1" customWidth="1"/>
    <col min="6" max="6" width="12.7109375" bestFit="1" customWidth="1"/>
  </cols>
  <sheetData>
    <row r="1" spans="1:6" x14ac:dyDescent="0.25">
      <c r="A1" s="67" t="s">
        <v>153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148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43" t="s">
        <v>10</v>
      </c>
      <c r="C8" s="46" t="s">
        <v>37</v>
      </c>
      <c r="D8" s="5">
        <v>1181</v>
      </c>
      <c r="E8" s="5">
        <v>0</v>
      </c>
      <c r="F8" s="5">
        <v>1181</v>
      </c>
    </row>
    <row r="9" spans="1:6" ht="16.5" x14ac:dyDescent="0.25">
      <c r="A9" s="3">
        <v>2</v>
      </c>
      <c r="B9" s="43" t="s">
        <v>11</v>
      </c>
      <c r="C9" s="47" t="s">
        <v>63</v>
      </c>
      <c r="D9" s="5">
        <v>1123</v>
      </c>
      <c r="E9" s="5">
        <v>0</v>
      </c>
      <c r="F9" s="5">
        <v>1123</v>
      </c>
    </row>
    <row r="10" spans="1:6" ht="15.75" x14ac:dyDescent="0.25">
      <c r="A10" s="3">
        <v>3</v>
      </c>
      <c r="B10" s="43" t="s">
        <v>94</v>
      </c>
      <c r="C10" s="48" t="s">
        <v>55</v>
      </c>
      <c r="D10" s="5">
        <v>1262</v>
      </c>
      <c r="E10" s="5">
        <v>0</v>
      </c>
      <c r="F10" s="5">
        <v>1262</v>
      </c>
    </row>
    <row r="11" spans="1:6" ht="16.5" x14ac:dyDescent="0.25">
      <c r="A11" s="3">
        <v>4</v>
      </c>
      <c r="B11" s="43" t="s">
        <v>13</v>
      </c>
      <c r="C11" s="49" t="s">
        <v>40</v>
      </c>
      <c r="D11" s="5">
        <v>1262</v>
      </c>
      <c r="E11" s="5">
        <v>0</v>
      </c>
      <c r="F11" s="5">
        <v>1262</v>
      </c>
    </row>
    <row r="12" spans="1:6" x14ac:dyDescent="0.25">
      <c r="A12" s="3">
        <v>5</v>
      </c>
      <c r="B12" s="43" t="s">
        <v>108</v>
      </c>
      <c r="C12" s="50" t="s">
        <v>112</v>
      </c>
      <c r="D12" s="5">
        <v>1253</v>
      </c>
      <c r="E12" s="5">
        <v>0</v>
      </c>
      <c r="F12" s="5">
        <v>1253</v>
      </c>
    </row>
    <row r="13" spans="1:6" x14ac:dyDescent="0.25">
      <c r="A13" s="3">
        <v>6</v>
      </c>
      <c r="B13" s="43" t="s">
        <v>109</v>
      </c>
      <c r="C13" s="50" t="s">
        <v>113</v>
      </c>
      <c r="D13" s="5">
        <v>1132</v>
      </c>
      <c r="E13" s="5">
        <v>0</v>
      </c>
      <c r="F13" s="5">
        <v>1132</v>
      </c>
    </row>
    <row r="14" spans="1:6" ht="15.75" x14ac:dyDescent="0.25">
      <c r="A14" s="3">
        <v>7</v>
      </c>
      <c r="B14" s="43" t="s">
        <v>95</v>
      </c>
      <c r="C14" s="48" t="s">
        <v>102</v>
      </c>
      <c r="D14" s="5">
        <v>1253</v>
      </c>
      <c r="E14" s="5">
        <v>-28.67</v>
      </c>
      <c r="F14" s="5">
        <v>1224.33</v>
      </c>
    </row>
    <row r="15" spans="1:6" ht="16.5" x14ac:dyDescent="0.25">
      <c r="A15" s="3">
        <v>8</v>
      </c>
      <c r="B15" s="43" t="s">
        <v>87</v>
      </c>
      <c r="C15" s="49" t="s">
        <v>91</v>
      </c>
      <c r="D15" s="5">
        <v>1132</v>
      </c>
      <c r="E15" s="5">
        <v>0</v>
      </c>
      <c r="F15" s="5">
        <v>1132</v>
      </c>
    </row>
    <row r="16" spans="1:6" ht="16.5" x14ac:dyDescent="0.25">
      <c r="A16" s="3">
        <v>9</v>
      </c>
      <c r="B16" s="43" t="s">
        <v>129</v>
      </c>
      <c r="C16" s="49" t="s">
        <v>132</v>
      </c>
      <c r="D16" s="5">
        <v>1123</v>
      </c>
      <c r="E16" s="5">
        <v>0</v>
      </c>
      <c r="F16" s="5">
        <v>1123</v>
      </c>
    </row>
    <row r="17" spans="1:6" x14ac:dyDescent="0.25">
      <c r="A17" s="3">
        <v>10</v>
      </c>
      <c r="B17" s="43" t="s">
        <v>138</v>
      </c>
      <c r="C17" s="50" t="s">
        <v>113</v>
      </c>
      <c r="D17" s="5">
        <v>1132</v>
      </c>
      <c r="E17" s="5">
        <v>0</v>
      </c>
      <c r="F17" s="5">
        <v>1132</v>
      </c>
    </row>
    <row r="18" spans="1:6" ht="16.5" x14ac:dyDescent="0.25">
      <c r="A18" s="3">
        <v>11</v>
      </c>
      <c r="B18" s="43" t="s">
        <v>75</v>
      </c>
      <c r="C18" s="51" t="s">
        <v>80</v>
      </c>
      <c r="D18" s="5">
        <v>1033</v>
      </c>
      <c r="E18" s="5">
        <v>0</v>
      </c>
      <c r="F18" s="5">
        <v>1033</v>
      </c>
    </row>
    <row r="19" spans="1:6" ht="16.5" x14ac:dyDescent="0.25">
      <c r="A19" s="3">
        <v>12</v>
      </c>
      <c r="B19" s="43" t="s">
        <v>130</v>
      </c>
      <c r="C19" s="51" t="s">
        <v>43</v>
      </c>
      <c r="D19" s="5">
        <v>1262</v>
      </c>
      <c r="E19" s="5">
        <v>0</v>
      </c>
      <c r="F19" s="5">
        <v>1262</v>
      </c>
    </row>
    <row r="20" spans="1:6" ht="16.5" x14ac:dyDescent="0.25">
      <c r="A20" s="3">
        <v>13</v>
      </c>
      <c r="B20" s="43" t="s">
        <v>124</v>
      </c>
      <c r="C20" s="51" t="s">
        <v>127</v>
      </c>
      <c r="D20" s="5">
        <v>1235</v>
      </c>
      <c r="E20" s="5">
        <v>0</v>
      </c>
      <c r="F20" s="5">
        <v>1235</v>
      </c>
    </row>
    <row r="21" spans="1:6" ht="16.5" x14ac:dyDescent="0.25">
      <c r="A21" s="3">
        <v>14</v>
      </c>
      <c r="B21" s="43" t="s">
        <v>125</v>
      </c>
      <c r="C21" s="51" t="s">
        <v>46</v>
      </c>
      <c r="D21" s="5">
        <v>1253</v>
      </c>
      <c r="E21" s="5">
        <v>0</v>
      </c>
      <c r="F21" s="5">
        <v>1253</v>
      </c>
    </row>
    <row r="22" spans="1:6" ht="16.5" x14ac:dyDescent="0.25">
      <c r="A22" s="3">
        <v>15</v>
      </c>
      <c r="B22" s="43" t="s">
        <v>131</v>
      </c>
      <c r="C22" s="51" t="s">
        <v>78</v>
      </c>
      <c r="D22" s="5">
        <v>1262</v>
      </c>
      <c r="E22" s="5">
        <v>0</v>
      </c>
      <c r="F22" s="5">
        <v>1262</v>
      </c>
    </row>
    <row r="23" spans="1:6" x14ac:dyDescent="0.25">
      <c r="A23" s="3">
        <v>16</v>
      </c>
      <c r="B23" s="43" t="s">
        <v>139</v>
      </c>
      <c r="C23" s="52" t="s">
        <v>147</v>
      </c>
      <c r="D23" s="5">
        <v>1114</v>
      </c>
      <c r="E23" s="5">
        <v>0</v>
      </c>
      <c r="F23" s="5">
        <v>1114</v>
      </c>
    </row>
    <row r="24" spans="1:6" ht="16.5" x14ac:dyDescent="0.25">
      <c r="A24" s="3">
        <v>17</v>
      </c>
      <c r="B24" s="43" t="s">
        <v>140</v>
      </c>
      <c r="C24" s="51" t="s">
        <v>57</v>
      </c>
      <c r="D24" s="5">
        <v>1244</v>
      </c>
      <c r="E24" s="5">
        <v>0</v>
      </c>
      <c r="F24" s="5">
        <v>1244</v>
      </c>
    </row>
    <row r="25" spans="1:6" ht="16.5" x14ac:dyDescent="0.25">
      <c r="A25" s="3">
        <v>18</v>
      </c>
      <c r="B25" s="43" t="s">
        <v>24</v>
      </c>
      <c r="C25" s="49" t="s">
        <v>81</v>
      </c>
      <c r="D25" s="5">
        <v>1262</v>
      </c>
      <c r="E25" s="5">
        <v>0</v>
      </c>
      <c r="F25" s="5">
        <v>1262</v>
      </c>
    </row>
    <row r="26" spans="1:6" ht="16.5" x14ac:dyDescent="0.25">
      <c r="A26" s="3">
        <v>19</v>
      </c>
      <c r="B26" s="43" t="s">
        <v>76</v>
      </c>
      <c r="C26" s="49" t="s">
        <v>82</v>
      </c>
      <c r="D26" s="5">
        <v>1132</v>
      </c>
      <c r="E26" s="5">
        <v>0</v>
      </c>
      <c r="F26" s="5">
        <v>1132</v>
      </c>
    </row>
    <row r="27" spans="1:6" x14ac:dyDescent="0.25">
      <c r="A27" s="3">
        <v>20</v>
      </c>
      <c r="B27" s="43" t="s">
        <v>110</v>
      </c>
      <c r="C27" s="50" t="s">
        <v>114</v>
      </c>
      <c r="D27" s="5">
        <v>970</v>
      </c>
      <c r="E27" s="5">
        <v>0</v>
      </c>
      <c r="F27" s="5">
        <v>970</v>
      </c>
    </row>
    <row r="28" spans="1:6" ht="16.5" x14ac:dyDescent="0.25">
      <c r="A28" s="3">
        <v>21</v>
      </c>
      <c r="B28" s="43" t="s">
        <v>141</v>
      </c>
      <c r="C28" s="51" t="s">
        <v>46</v>
      </c>
      <c r="D28" s="5">
        <v>1262</v>
      </c>
      <c r="E28" s="5">
        <v>0</v>
      </c>
      <c r="F28" s="5">
        <v>1262</v>
      </c>
    </row>
    <row r="29" spans="1:6" ht="15.75" x14ac:dyDescent="0.25">
      <c r="A29" s="3">
        <v>22</v>
      </c>
      <c r="B29" s="43" t="s">
        <v>98</v>
      </c>
      <c r="C29" s="48" t="s">
        <v>104</v>
      </c>
      <c r="D29" s="5">
        <v>1244</v>
      </c>
      <c r="E29" s="5">
        <v>0</v>
      </c>
      <c r="F29" s="5">
        <v>1244</v>
      </c>
    </row>
    <row r="30" spans="1:6" ht="16.5" x14ac:dyDescent="0.25">
      <c r="A30" s="3">
        <v>23</v>
      </c>
      <c r="B30" s="43" t="s">
        <v>89</v>
      </c>
      <c r="C30" s="51" t="s">
        <v>49</v>
      </c>
      <c r="D30" s="5">
        <v>1181</v>
      </c>
      <c r="E30" s="5">
        <v>0</v>
      </c>
      <c r="F30" s="5">
        <v>1181</v>
      </c>
    </row>
    <row r="31" spans="1:6" ht="16.5" x14ac:dyDescent="0.25">
      <c r="A31" s="3">
        <f>A30+1</f>
        <v>24</v>
      </c>
      <c r="B31" s="43" t="s">
        <v>77</v>
      </c>
      <c r="C31" s="49" t="s">
        <v>82</v>
      </c>
      <c r="D31" s="5">
        <v>1132</v>
      </c>
      <c r="E31" s="5">
        <v>0</v>
      </c>
      <c r="F31" s="5">
        <v>1132</v>
      </c>
    </row>
    <row r="32" spans="1:6" ht="16.5" x14ac:dyDescent="0.25">
      <c r="A32" s="3">
        <f t="shared" ref="A32:A39" si="0">A31+1</f>
        <v>25</v>
      </c>
      <c r="B32" s="43" t="s">
        <v>111</v>
      </c>
      <c r="C32" s="49" t="s">
        <v>115</v>
      </c>
      <c r="D32" s="23">
        <v>1132</v>
      </c>
      <c r="E32" s="24">
        <v>0</v>
      </c>
      <c r="F32" s="23">
        <v>1132</v>
      </c>
    </row>
    <row r="33" spans="1:6" ht="16.5" x14ac:dyDescent="0.25">
      <c r="A33" s="3">
        <f t="shared" si="0"/>
        <v>26</v>
      </c>
      <c r="B33" s="43" t="s">
        <v>30</v>
      </c>
      <c r="C33" s="49" t="s">
        <v>53</v>
      </c>
      <c r="D33" s="23">
        <v>1069</v>
      </c>
      <c r="E33" s="24">
        <v>0</v>
      </c>
      <c r="F33" s="23">
        <v>1069</v>
      </c>
    </row>
    <row r="34" spans="1:6" ht="16.5" x14ac:dyDescent="0.25">
      <c r="A34" s="3">
        <f t="shared" si="0"/>
        <v>27</v>
      </c>
      <c r="B34" s="43" t="s">
        <v>146</v>
      </c>
      <c r="C34" s="49" t="s">
        <v>78</v>
      </c>
      <c r="D34" s="23">
        <v>1158</v>
      </c>
      <c r="E34" s="24">
        <v>-50</v>
      </c>
      <c r="F34" s="23">
        <v>1108</v>
      </c>
    </row>
    <row r="35" spans="1:6" ht="15.75" x14ac:dyDescent="0.25">
      <c r="A35" s="3">
        <f t="shared" si="0"/>
        <v>28</v>
      </c>
      <c r="B35" s="43" t="s">
        <v>100</v>
      </c>
      <c r="C35" s="53" t="s">
        <v>37</v>
      </c>
      <c r="D35" s="23">
        <v>1262</v>
      </c>
      <c r="E35" s="24">
        <v>0</v>
      </c>
      <c r="F35" s="23">
        <v>1262</v>
      </c>
    </row>
    <row r="36" spans="1:6" ht="16.5" x14ac:dyDescent="0.25">
      <c r="A36" s="3">
        <f t="shared" si="0"/>
        <v>29</v>
      </c>
      <c r="B36" s="43" t="s">
        <v>34</v>
      </c>
      <c r="C36" s="51" t="s">
        <v>57</v>
      </c>
      <c r="D36" s="23">
        <v>849</v>
      </c>
      <c r="E36" s="24">
        <v>0</v>
      </c>
      <c r="F36" s="23">
        <v>849</v>
      </c>
    </row>
    <row r="37" spans="1:6" ht="16.5" x14ac:dyDescent="0.25">
      <c r="A37" s="3">
        <f t="shared" si="0"/>
        <v>30</v>
      </c>
      <c r="B37" s="43" t="s">
        <v>35</v>
      </c>
      <c r="C37" s="51" t="s">
        <v>43</v>
      </c>
      <c r="D37" s="23">
        <v>1262</v>
      </c>
      <c r="E37" s="24">
        <v>0</v>
      </c>
      <c r="F37" s="23">
        <v>1262</v>
      </c>
    </row>
    <row r="38" spans="1:6" ht="15.75" x14ac:dyDescent="0.25">
      <c r="A38" s="3">
        <f t="shared" si="0"/>
        <v>31</v>
      </c>
      <c r="B38" s="43" t="s">
        <v>101</v>
      </c>
      <c r="C38" s="53" t="s">
        <v>105</v>
      </c>
      <c r="D38" s="23">
        <v>1253</v>
      </c>
      <c r="E38" s="24">
        <v>0</v>
      </c>
      <c r="F38" s="23">
        <v>1253</v>
      </c>
    </row>
    <row r="39" spans="1:6" ht="17.25" thickBot="1" x14ac:dyDescent="0.3">
      <c r="A39" s="3">
        <f t="shared" si="0"/>
        <v>32</v>
      </c>
      <c r="B39" s="43" t="s">
        <v>36</v>
      </c>
      <c r="C39" s="51" t="s">
        <v>58</v>
      </c>
      <c r="D39" s="29">
        <v>1253</v>
      </c>
      <c r="E39" s="30">
        <v>0</v>
      </c>
      <c r="F39" s="29">
        <v>1253</v>
      </c>
    </row>
    <row r="40" spans="1:6" ht="15.75" thickBot="1" x14ac:dyDescent="0.3">
      <c r="D40" s="55">
        <v>37677</v>
      </c>
      <c r="E40" s="57">
        <v>-78.67</v>
      </c>
      <c r="F40" s="56">
        <v>37598.33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39"/>
  <sheetViews>
    <sheetView topLeftCell="A3" workbookViewId="0">
      <selection activeCell="H21" sqref="H21"/>
    </sheetView>
  </sheetViews>
  <sheetFormatPr defaultRowHeight="15" x14ac:dyDescent="0.25"/>
  <cols>
    <col min="2" max="2" width="41" bestFit="1" customWidth="1"/>
    <col min="3" max="3" width="15.7109375" bestFit="1" customWidth="1"/>
    <col min="4" max="4" width="12.7109375" bestFit="1" customWidth="1"/>
    <col min="6" max="6" width="12.7109375" bestFit="1" customWidth="1"/>
  </cols>
  <sheetData>
    <row r="1" spans="1:6" x14ac:dyDescent="0.25">
      <c r="A1" s="67" t="s">
        <v>154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180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43" t="s">
        <v>10</v>
      </c>
      <c r="C8" s="46" t="s">
        <v>37</v>
      </c>
      <c r="D8" s="5">
        <v>1208</v>
      </c>
      <c r="E8" s="5">
        <v>0</v>
      </c>
      <c r="F8" s="5">
        <v>1208</v>
      </c>
    </row>
    <row r="9" spans="1:6" ht="16.5" x14ac:dyDescent="0.25">
      <c r="A9" s="3">
        <v>2</v>
      </c>
      <c r="B9" s="43" t="s">
        <v>11</v>
      </c>
      <c r="C9" s="47" t="s">
        <v>63</v>
      </c>
      <c r="D9" s="5">
        <v>1078</v>
      </c>
      <c r="E9" s="5">
        <v>0</v>
      </c>
      <c r="F9" s="5">
        <v>1078</v>
      </c>
    </row>
    <row r="10" spans="1:6" ht="15.75" x14ac:dyDescent="0.25">
      <c r="A10" s="3">
        <v>3</v>
      </c>
      <c r="B10" s="43" t="s">
        <v>94</v>
      </c>
      <c r="C10" s="48" t="s">
        <v>55</v>
      </c>
      <c r="D10" s="5">
        <v>1136</v>
      </c>
      <c r="E10" s="5">
        <v>0</v>
      </c>
      <c r="F10" s="5">
        <v>1136</v>
      </c>
    </row>
    <row r="11" spans="1:6" ht="16.5" x14ac:dyDescent="0.25">
      <c r="A11" s="3">
        <v>4</v>
      </c>
      <c r="B11" s="43" t="s">
        <v>13</v>
      </c>
      <c r="C11" s="49" t="s">
        <v>40</v>
      </c>
      <c r="D11" s="5">
        <v>1199</v>
      </c>
      <c r="E11" s="5">
        <v>0</v>
      </c>
      <c r="F11" s="5">
        <v>1199</v>
      </c>
    </row>
    <row r="12" spans="1:6" x14ac:dyDescent="0.25">
      <c r="A12" s="3">
        <v>5</v>
      </c>
      <c r="B12" s="43" t="s">
        <v>108</v>
      </c>
      <c r="C12" s="50" t="s">
        <v>112</v>
      </c>
      <c r="D12" s="5">
        <v>1154</v>
      </c>
      <c r="E12" s="5">
        <v>0</v>
      </c>
      <c r="F12" s="5">
        <v>1154</v>
      </c>
    </row>
    <row r="13" spans="1:6" x14ac:dyDescent="0.25">
      <c r="A13" s="3">
        <v>6</v>
      </c>
      <c r="B13" s="43" t="s">
        <v>109</v>
      </c>
      <c r="C13" s="50" t="s">
        <v>113</v>
      </c>
      <c r="D13" s="5">
        <v>1078</v>
      </c>
      <c r="E13" s="5">
        <v>0</v>
      </c>
      <c r="F13" s="5">
        <v>1078</v>
      </c>
    </row>
    <row r="14" spans="1:6" ht="15.75" x14ac:dyDescent="0.25">
      <c r="A14" s="3">
        <v>7</v>
      </c>
      <c r="B14" s="43" t="s">
        <v>95</v>
      </c>
      <c r="C14" s="48" t="s">
        <v>102</v>
      </c>
      <c r="D14" s="5">
        <v>1208</v>
      </c>
      <c r="E14" s="5">
        <v>0</v>
      </c>
      <c r="F14" s="5">
        <v>1208</v>
      </c>
    </row>
    <row r="15" spans="1:6" ht="16.5" x14ac:dyDescent="0.25">
      <c r="A15" s="3">
        <v>8</v>
      </c>
      <c r="B15" s="43" t="s">
        <v>87</v>
      </c>
      <c r="C15" s="49" t="s">
        <v>91</v>
      </c>
      <c r="D15" s="5">
        <v>1078</v>
      </c>
      <c r="E15" s="5">
        <v>0</v>
      </c>
      <c r="F15" s="5">
        <v>1078</v>
      </c>
    </row>
    <row r="16" spans="1:6" ht="16.5" x14ac:dyDescent="0.25">
      <c r="A16" s="3">
        <v>9</v>
      </c>
      <c r="B16" s="43" t="s">
        <v>129</v>
      </c>
      <c r="C16" s="49" t="s">
        <v>132</v>
      </c>
      <c r="D16" s="5">
        <v>1078</v>
      </c>
      <c r="E16" s="5">
        <v>0</v>
      </c>
      <c r="F16" s="5">
        <v>1078</v>
      </c>
    </row>
    <row r="17" spans="1:6" x14ac:dyDescent="0.25">
      <c r="A17" s="3">
        <v>10</v>
      </c>
      <c r="B17" s="43" t="s">
        <v>138</v>
      </c>
      <c r="C17" s="50" t="s">
        <v>113</v>
      </c>
      <c r="D17" s="5">
        <v>1141</v>
      </c>
      <c r="E17" s="5">
        <v>0</v>
      </c>
      <c r="F17" s="5">
        <v>1141</v>
      </c>
    </row>
    <row r="18" spans="1:6" ht="16.5" x14ac:dyDescent="0.25">
      <c r="A18" s="3">
        <v>11</v>
      </c>
      <c r="B18" s="43" t="s">
        <v>75</v>
      </c>
      <c r="C18" s="51" t="s">
        <v>80</v>
      </c>
      <c r="D18" s="5">
        <v>1141</v>
      </c>
      <c r="E18" s="5">
        <v>0</v>
      </c>
      <c r="F18" s="5">
        <v>1141</v>
      </c>
    </row>
    <row r="19" spans="1:6" ht="16.5" x14ac:dyDescent="0.25">
      <c r="A19" s="3">
        <v>12</v>
      </c>
      <c r="B19" s="43" t="s">
        <v>130</v>
      </c>
      <c r="C19" s="51" t="s">
        <v>43</v>
      </c>
      <c r="D19" s="5">
        <v>1244</v>
      </c>
      <c r="E19" s="5">
        <v>0</v>
      </c>
      <c r="F19" s="5">
        <v>1244</v>
      </c>
    </row>
    <row r="20" spans="1:6" ht="16.5" x14ac:dyDescent="0.25">
      <c r="A20" s="3">
        <v>13</v>
      </c>
      <c r="B20" s="43" t="s">
        <v>124</v>
      </c>
      <c r="C20" s="51" t="s">
        <v>127</v>
      </c>
      <c r="D20" s="5">
        <v>1235</v>
      </c>
      <c r="E20" s="5">
        <v>0</v>
      </c>
      <c r="F20" s="5">
        <v>1235</v>
      </c>
    </row>
    <row r="21" spans="1:6" ht="16.5" x14ac:dyDescent="0.25">
      <c r="A21" s="3">
        <v>14</v>
      </c>
      <c r="B21" s="43" t="s">
        <v>125</v>
      </c>
      <c r="C21" s="51" t="s">
        <v>46</v>
      </c>
      <c r="D21" s="5">
        <v>1190</v>
      </c>
      <c r="E21" s="5">
        <v>0</v>
      </c>
      <c r="F21" s="5">
        <v>1190</v>
      </c>
    </row>
    <row r="22" spans="1:6" ht="16.5" x14ac:dyDescent="0.25">
      <c r="A22" s="3">
        <v>15</v>
      </c>
      <c r="B22" s="43" t="s">
        <v>131</v>
      </c>
      <c r="C22" s="51" t="s">
        <v>78</v>
      </c>
      <c r="D22" s="5">
        <v>1244</v>
      </c>
      <c r="E22" s="5">
        <v>0</v>
      </c>
      <c r="F22" s="5">
        <v>1244</v>
      </c>
    </row>
    <row r="23" spans="1:6" x14ac:dyDescent="0.25">
      <c r="A23" s="3">
        <v>16</v>
      </c>
      <c r="B23" s="43" t="s">
        <v>139</v>
      </c>
      <c r="C23" s="52" t="s">
        <v>147</v>
      </c>
      <c r="D23" s="5">
        <v>1087</v>
      </c>
      <c r="E23" s="5">
        <v>0</v>
      </c>
      <c r="F23" s="5">
        <v>1087</v>
      </c>
    </row>
    <row r="24" spans="1:6" ht="16.5" x14ac:dyDescent="0.25">
      <c r="A24" s="3">
        <v>17</v>
      </c>
      <c r="B24" s="43" t="s">
        <v>140</v>
      </c>
      <c r="C24" s="51" t="s">
        <v>57</v>
      </c>
      <c r="D24" s="5">
        <v>1253</v>
      </c>
      <c r="E24" s="5">
        <v>0</v>
      </c>
      <c r="F24" s="5">
        <v>1253</v>
      </c>
    </row>
    <row r="25" spans="1:6" ht="16.5" x14ac:dyDescent="0.25">
      <c r="A25" s="3">
        <v>18</v>
      </c>
      <c r="B25" s="43" t="s">
        <v>24</v>
      </c>
      <c r="C25" s="49" t="s">
        <v>81</v>
      </c>
      <c r="D25" s="5">
        <v>1235</v>
      </c>
      <c r="E25" s="5">
        <v>0</v>
      </c>
      <c r="F25" s="5">
        <v>1235</v>
      </c>
    </row>
    <row r="26" spans="1:6" ht="16.5" x14ac:dyDescent="0.25">
      <c r="A26" s="3">
        <v>19</v>
      </c>
      <c r="B26" s="43" t="s">
        <v>76</v>
      </c>
      <c r="C26" s="49" t="s">
        <v>82</v>
      </c>
      <c r="D26" s="5">
        <v>1051</v>
      </c>
      <c r="E26" s="5">
        <v>0</v>
      </c>
      <c r="F26" s="5">
        <v>1051</v>
      </c>
    </row>
    <row r="27" spans="1:6" x14ac:dyDescent="0.25">
      <c r="A27" s="3">
        <v>20</v>
      </c>
      <c r="B27" s="43" t="s">
        <v>110</v>
      </c>
      <c r="C27" s="50" t="s">
        <v>114</v>
      </c>
      <c r="D27" s="5">
        <v>970</v>
      </c>
      <c r="E27" s="5">
        <v>0</v>
      </c>
      <c r="F27" s="5">
        <v>970</v>
      </c>
    </row>
    <row r="28" spans="1:6" ht="16.5" x14ac:dyDescent="0.25">
      <c r="A28" s="3">
        <v>21</v>
      </c>
      <c r="B28" s="43" t="s">
        <v>141</v>
      </c>
      <c r="C28" s="51" t="s">
        <v>46</v>
      </c>
      <c r="D28" s="5">
        <v>1199</v>
      </c>
      <c r="E28" s="5">
        <v>0</v>
      </c>
      <c r="F28" s="5">
        <v>1199</v>
      </c>
    </row>
    <row r="29" spans="1:6" ht="15.75" x14ac:dyDescent="0.25">
      <c r="A29" s="3">
        <v>22</v>
      </c>
      <c r="B29" s="43" t="s">
        <v>98</v>
      </c>
      <c r="C29" s="48" t="s">
        <v>104</v>
      </c>
      <c r="D29" s="5">
        <v>1208</v>
      </c>
      <c r="E29" s="5">
        <v>0</v>
      </c>
      <c r="F29" s="5">
        <v>1208</v>
      </c>
    </row>
    <row r="30" spans="1:6" ht="16.5" x14ac:dyDescent="0.25">
      <c r="A30" s="3">
        <v>23</v>
      </c>
      <c r="B30" s="43" t="s">
        <v>89</v>
      </c>
      <c r="C30" s="51" t="s">
        <v>49</v>
      </c>
      <c r="D30" s="5">
        <v>1172</v>
      </c>
      <c r="E30" s="5">
        <v>0</v>
      </c>
      <c r="F30" s="5">
        <v>1172</v>
      </c>
    </row>
    <row r="31" spans="1:6" ht="16.5" x14ac:dyDescent="0.25">
      <c r="A31" s="3">
        <f>A30+1</f>
        <v>24</v>
      </c>
      <c r="B31" s="43" t="s">
        <v>77</v>
      </c>
      <c r="C31" s="49" t="s">
        <v>82</v>
      </c>
      <c r="D31" s="5">
        <v>1042</v>
      </c>
      <c r="E31" s="5">
        <v>0</v>
      </c>
      <c r="F31" s="5">
        <v>1042</v>
      </c>
    </row>
    <row r="32" spans="1:6" ht="16.5" x14ac:dyDescent="0.25">
      <c r="A32" s="3">
        <f t="shared" ref="A32:A38" si="0">A31+1</f>
        <v>25</v>
      </c>
      <c r="B32" s="43" t="s">
        <v>111</v>
      </c>
      <c r="C32" s="49" t="s">
        <v>115</v>
      </c>
      <c r="D32" s="23">
        <v>1078</v>
      </c>
      <c r="E32" s="24">
        <v>0</v>
      </c>
      <c r="F32" s="23">
        <v>1078</v>
      </c>
    </row>
    <row r="33" spans="1:6" ht="16.5" x14ac:dyDescent="0.25">
      <c r="A33" s="3">
        <f t="shared" si="0"/>
        <v>26</v>
      </c>
      <c r="B33" s="43" t="s">
        <v>30</v>
      </c>
      <c r="C33" s="49" t="s">
        <v>53</v>
      </c>
      <c r="D33" s="23">
        <v>517.1</v>
      </c>
      <c r="E33" s="24">
        <v>0</v>
      </c>
      <c r="F33" s="23">
        <v>517.1</v>
      </c>
    </row>
    <row r="34" spans="1:6" ht="15.75" x14ac:dyDescent="0.25">
      <c r="A34" s="3">
        <f t="shared" si="0"/>
        <v>27</v>
      </c>
      <c r="B34" s="43" t="s">
        <v>100</v>
      </c>
      <c r="C34" s="53" t="s">
        <v>37</v>
      </c>
      <c r="D34" s="23">
        <v>1208</v>
      </c>
      <c r="E34" s="24">
        <v>0</v>
      </c>
      <c r="F34" s="23">
        <v>1208</v>
      </c>
    </row>
    <row r="35" spans="1:6" ht="16.5" x14ac:dyDescent="0.25">
      <c r="A35" s="3">
        <f t="shared" si="0"/>
        <v>28</v>
      </c>
      <c r="B35" s="43" t="s">
        <v>34</v>
      </c>
      <c r="C35" s="51" t="s">
        <v>57</v>
      </c>
      <c r="D35" s="23">
        <v>0</v>
      </c>
      <c r="E35" s="24">
        <v>0</v>
      </c>
      <c r="F35" s="23">
        <v>0</v>
      </c>
    </row>
    <row r="36" spans="1:6" ht="16.5" x14ac:dyDescent="0.25">
      <c r="A36" s="3">
        <f t="shared" si="0"/>
        <v>29</v>
      </c>
      <c r="B36" s="43" t="s">
        <v>35</v>
      </c>
      <c r="C36" s="51" t="s">
        <v>43</v>
      </c>
      <c r="D36" s="23">
        <v>1199</v>
      </c>
      <c r="E36" s="24">
        <v>0</v>
      </c>
      <c r="F36" s="23">
        <v>1199</v>
      </c>
    </row>
    <row r="37" spans="1:6" ht="15.75" x14ac:dyDescent="0.25">
      <c r="A37" s="3">
        <f t="shared" si="0"/>
        <v>30</v>
      </c>
      <c r="B37" s="43" t="s">
        <v>101</v>
      </c>
      <c r="C37" s="53" t="s">
        <v>105</v>
      </c>
      <c r="D37" s="23">
        <v>1145</v>
      </c>
      <c r="E37" s="24">
        <v>0</v>
      </c>
      <c r="F37" s="23">
        <v>1145</v>
      </c>
    </row>
    <row r="38" spans="1:6" ht="17.25" thickBot="1" x14ac:dyDescent="0.3">
      <c r="A38" s="3">
        <f t="shared" si="0"/>
        <v>31</v>
      </c>
      <c r="B38" s="43" t="s">
        <v>36</v>
      </c>
      <c r="C38" s="51" t="s">
        <v>58</v>
      </c>
      <c r="D38" s="29">
        <v>1208</v>
      </c>
      <c r="E38" s="30">
        <v>0</v>
      </c>
      <c r="F38" s="29">
        <v>1208</v>
      </c>
    </row>
    <row r="39" spans="1:6" ht="15.75" thickBot="1" x14ac:dyDescent="0.3">
      <c r="D39" s="54">
        <v>33984.1</v>
      </c>
      <c r="E39" s="55">
        <v>0</v>
      </c>
      <c r="F39" s="56">
        <v>33984.1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36"/>
  <sheetViews>
    <sheetView workbookViewId="0">
      <selection activeCell="H22" sqref="H22"/>
    </sheetView>
  </sheetViews>
  <sheetFormatPr defaultRowHeight="15" x14ac:dyDescent="0.25"/>
  <cols>
    <col min="2" max="2" width="41" bestFit="1" customWidth="1"/>
    <col min="3" max="3" width="15.7109375" bestFit="1" customWidth="1"/>
    <col min="4" max="4" width="12.7109375" bestFit="1" customWidth="1"/>
    <col min="6" max="6" width="12.7109375" bestFit="1" customWidth="1"/>
  </cols>
  <sheetData>
    <row r="1" spans="1:6" ht="15" customHeight="1" x14ac:dyDescent="0.25">
      <c r="A1" s="67" t="s">
        <v>152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149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43" t="s">
        <v>10</v>
      </c>
      <c r="C8" s="46" t="s">
        <v>37</v>
      </c>
      <c r="D8" s="5">
        <v>1307</v>
      </c>
      <c r="E8" s="5">
        <v>0</v>
      </c>
      <c r="F8" s="5">
        <v>1307</v>
      </c>
    </row>
    <row r="9" spans="1:6" ht="16.5" x14ac:dyDescent="0.25">
      <c r="A9" s="3">
        <v>2</v>
      </c>
      <c r="B9" s="43" t="s">
        <v>11</v>
      </c>
      <c r="C9" s="47" t="s">
        <v>63</v>
      </c>
      <c r="D9" s="5">
        <v>1177</v>
      </c>
      <c r="E9" s="5">
        <v>0</v>
      </c>
      <c r="F9" s="5">
        <v>1177</v>
      </c>
    </row>
    <row r="10" spans="1:6" ht="15.75" x14ac:dyDescent="0.25">
      <c r="A10" s="3">
        <v>3</v>
      </c>
      <c r="B10" s="43" t="s">
        <v>94</v>
      </c>
      <c r="C10" s="48" t="s">
        <v>55</v>
      </c>
      <c r="D10" s="5">
        <v>1307</v>
      </c>
      <c r="E10" s="5">
        <v>0</v>
      </c>
      <c r="F10" s="5">
        <v>1307</v>
      </c>
    </row>
    <row r="11" spans="1:6" ht="16.5" x14ac:dyDescent="0.25">
      <c r="A11" s="3">
        <v>4</v>
      </c>
      <c r="B11" s="43" t="s">
        <v>13</v>
      </c>
      <c r="C11" s="49" t="s">
        <v>40</v>
      </c>
      <c r="D11" s="5">
        <v>1307</v>
      </c>
      <c r="E11" s="5">
        <v>0</v>
      </c>
      <c r="F11" s="5">
        <v>1307</v>
      </c>
    </row>
    <row r="12" spans="1:6" x14ac:dyDescent="0.25">
      <c r="A12" s="3">
        <v>5</v>
      </c>
      <c r="B12" s="43" t="s">
        <v>108</v>
      </c>
      <c r="C12" s="50" t="s">
        <v>112</v>
      </c>
      <c r="D12" s="5">
        <v>1307</v>
      </c>
      <c r="E12" s="5">
        <v>0</v>
      </c>
      <c r="F12" s="5">
        <v>1307</v>
      </c>
    </row>
    <row r="13" spans="1:6" x14ac:dyDescent="0.25">
      <c r="A13" s="3">
        <v>6</v>
      </c>
      <c r="B13" s="43" t="s">
        <v>109</v>
      </c>
      <c r="C13" s="50" t="s">
        <v>113</v>
      </c>
      <c r="D13" s="5">
        <v>1177</v>
      </c>
      <c r="E13" s="5">
        <v>0</v>
      </c>
      <c r="F13" s="5">
        <v>1177</v>
      </c>
    </row>
    <row r="14" spans="1:6" ht="15.75" x14ac:dyDescent="0.25">
      <c r="A14" s="3">
        <v>7</v>
      </c>
      <c r="B14" s="43" t="s">
        <v>95</v>
      </c>
      <c r="C14" s="48" t="s">
        <v>102</v>
      </c>
      <c r="D14" s="5">
        <v>1307</v>
      </c>
      <c r="E14" s="5">
        <v>0</v>
      </c>
      <c r="F14" s="5">
        <v>1307</v>
      </c>
    </row>
    <row r="15" spans="1:6" ht="16.5" x14ac:dyDescent="0.25">
      <c r="A15" s="3">
        <v>8</v>
      </c>
      <c r="B15" s="43" t="s">
        <v>87</v>
      </c>
      <c r="C15" s="49" t="s">
        <v>91</v>
      </c>
      <c r="D15" s="5">
        <v>1177</v>
      </c>
      <c r="E15" s="5">
        <v>0</v>
      </c>
      <c r="F15" s="5">
        <v>1177</v>
      </c>
    </row>
    <row r="16" spans="1:6" ht="16.5" x14ac:dyDescent="0.25">
      <c r="A16" s="3">
        <v>9</v>
      </c>
      <c r="B16" s="43" t="s">
        <v>129</v>
      </c>
      <c r="C16" s="49" t="s">
        <v>132</v>
      </c>
      <c r="D16" s="5">
        <v>1177</v>
      </c>
      <c r="E16" s="5">
        <v>0</v>
      </c>
      <c r="F16" s="5">
        <v>1177</v>
      </c>
    </row>
    <row r="17" spans="1:6" x14ac:dyDescent="0.25">
      <c r="A17" s="3">
        <v>10</v>
      </c>
      <c r="B17" s="43" t="s">
        <v>138</v>
      </c>
      <c r="C17" s="50" t="s">
        <v>113</v>
      </c>
      <c r="D17" s="5">
        <v>1177</v>
      </c>
      <c r="E17" s="5">
        <v>0</v>
      </c>
      <c r="F17" s="5">
        <v>1177</v>
      </c>
    </row>
    <row r="18" spans="1:6" ht="16.5" x14ac:dyDescent="0.25">
      <c r="A18" s="3">
        <v>11</v>
      </c>
      <c r="B18" s="43" t="s">
        <v>75</v>
      </c>
      <c r="C18" s="51" t="s">
        <v>80</v>
      </c>
      <c r="D18" s="5">
        <v>1177</v>
      </c>
      <c r="E18" s="5">
        <v>0</v>
      </c>
      <c r="F18" s="5">
        <v>1177</v>
      </c>
    </row>
    <row r="19" spans="1:6" ht="16.5" x14ac:dyDescent="0.25">
      <c r="A19" s="3">
        <v>12</v>
      </c>
      <c r="B19" s="43" t="s">
        <v>130</v>
      </c>
      <c r="C19" s="51" t="s">
        <v>43</v>
      </c>
      <c r="D19" s="5">
        <v>1307</v>
      </c>
      <c r="E19" s="5">
        <v>0</v>
      </c>
      <c r="F19" s="5">
        <v>1307</v>
      </c>
    </row>
    <row r="20" spans="1:6" ht="16.5" x14ac:dyDescent="0.25">
      <c r="A20" s="3">
        <v>13</v>
      </c>
      <c r="B20" s="43" t="s">
        <v>124</v>
      </c>
      <c r="C20" s="51" t="s">
        <v>127</v>
      </c>
      <c r="D20" s="5">
        <v>1307</v>
      </c>
      <c r="E20" s="5">
        <v>0</v>
      </c>
      <c r="F20" s="5">
        <v>1307</v>
      </c>
    </row>
    <row r="21" spans="1:6" ht="16.5" x14ac:dyDescent="0.25">
      <c r="A21" s="3">
        <v>14</v>
      </c>
      <c r="B21" s="43" t="s">
        <v>125</v>
      </c>
      <c r="C21" s="51" t="s">
        <v>46</v>
      </c>
      <c r="D21" s="5">
        <v>1307</v>
      </c>
      <c r="E21" s="5">
        <v>0</v>
      </c>
      <c r="F21" s="5">
        <v>1307</v>
      </c>
    </row>
    <row r="22" spans="1:6" ht="16.5" x14ac:dyDescent="0.25">
      <c r="A22" s="3">
        <v>15</v>
      </c>
      <c r="B22" s="43" t="s">
        <v>131</v>
      </c>
      <c r="C22" s="51" t="s">
        <v>78</v>
      </c>
      <c r="D22" s="5">
        <v>1307</v>
      </c>
      <c r="E22" s="5">
        <v>0</v>
      </c>
      <c r="F22" s="5">
        <v>1307</v>
      </c>
    </row>
    <row r="23" spans="1:6" x14ac:dyDescent="0.25">
      <c r="A23" s="3">
        <v>16</v>
      </c>
      <c r="B23" s="43" t="s">
        <v>139</v>
      </c>
      <c r="C23" s="52" t="s">
        <v>147</v>
      </c>
      <c r="D23" s="5">
        <v>1177</v>
      </c>
      <c r="E23" s="5">
        <v>0</v>
      </c>
      <c r="F23" s="5">
        <v>1177</v>
      </c>
    </row>
    <row r="24" spans="1:6" ht="16.5" x14ac:dyDescent="0.25">
      <c r="A24" s="3">
        <v>17</v>
      </c>
      <c r="B24" s="43" t="s">
        <v>140</v>
      </c>
      <c r="C24" s="51" t="s">
        <v>57</v>
      </c>
      <c r="D24" s="5">
        <v>1307</v>
      </c>
      <c r="E24" s="5">
        <v>0</v>
      </c>
      <c r="F24" s="5">
        <v>1307</v>
      </c>
    </row>
    <row r="25" spans="1:6" ht="16.5" x14ac:dyDescent="0.25">
      <c r="A25" s="3">
        <v>18</v>
      </c>
      <c r="B25" s="43" t="s">
        <v>24</v>
      </c>
      <c r="C25" s="49" t="s">
        <v>81</v>
      </c>
      <c r="D25" s="5">
        <v>1307</v>
      </c>
      <c r="E25" s="5">
        <v>0</v>
      </c>
      <c r="F25" s="5">
        <v>1307</v>
      </c>
    </row>
    <row r="26" spans="1:6" ht="16.5" x14ac:dyDescent="0.25">
      <c r="A26" s="3">
        <v>19</v>
      </c>
      <c r="B26" s="43" t="s">
        <v>76</v>
      </c>
      <c r="C26" s="49" t="s">
        <v>82</v>
      </c>
      <c r="D26" s="5">
        <v>1177</v>
      </c>
      <c r="E26" s="5">
        <v>0</v>
      </c>
      <c r="F26" s="5">
        <v>1177</v>
      </c>
    </row>
    <row r="27" spans="1:6" x14ac:dyDescent="0.25">
      <c r="A27" s="3">
        <v>20</v>
      </c>
      <c r="B27" s="43" t="s">
        <v>110</v>
      </c>
      <c r="C27" s="50" t="s">
        <v>114</v>
      </c>
      <c r="D27" s="5">
        <v>970</v>
      </c>
      <c r="E27" s="5">
        <v>0</v>
      </c>
      <c r="F27" s="5">
        <v>970</v>
      </c>
    </row>
    <row r="28" spans="1:6" ht="16.5" x14ac:dyDescent="0.25">
      <c r="A28" s="3">
        <v>21</v>
      </c>
      <c r="B28" s="43" t="s">
        <v>98</v>
      </c>
      <c r="C28" s="51" t="s">
        <v>104</v>
      </c>
      <c r="D28" s="5">
        <v>1307</v>
      </c>
      <c r="E28" s="5">
        <v>0</v>
      </c>
      <c r="F28" s="5">
        <v>1307</v>
      </c>
    </row>
    <row r="29" spans="1:6" ht="15.75" x14ac:dyDescent="0.25">
      <c r="A29" s="3">
        <v>22</v>
      </c>
      <c r="B29" s="43" t="s">
        <v>89</v>
      </c>
      <c r="C29" s="48" t="s">
        <v>49</v>
      </c>
      <c r="D29" s="5">
        <v>1307</v>
      </c>
      <c r="E29" s="5">
        <v>0</v>
      </c>
      <c r="F29" s="5">
        <v>1307</v>
      </c>
    </row>
    <row r="30" spans="1:6" ht="16.5" x14ac:dyDescent="0.25">
      <c r="A30" s="3">
        <v>23</v>
      </c>
      <c r="B30" s="43" t="s">
        <v>77</v>
      </c>
      <c r="C30" s="51" t="s">
        <v>82</v>
      </c>
      <c r="D30" s="5">
        <v>1177</v>
      </c>
      <c r="E30" s="5">
        <v>0</v>
      </c>
      <c r="F30" s="5">
        <v>1177</v>
      </c>
    </row>
    <row r="31" spans="1:6" ht="16.5" x14ac:dyDescent="0.25">
      <c r="A31" s="3">
        <f>A30+1</f>
        <v>24</v>
      </c>
      <c r="B31" s="43" t="s">
        <v>111</v>
      </c>
      <c r="C31" s="49" t="s">
        <v>115</v>
      </c>
      <c r="D31" s="5">
        <v>1177</v>
      </c>
      <c r="E31" s="5">
        <v>0</v>
      </c>
      <c r="F31" s="5">
        <v>1177</v>
      </c>
    </row>
    <row r="32" spans="1:6" ht="16.5" x14ac:dyDescent="0.25">
      <c r="A32" s="3">
        <f t="shared" ref="A32:A35" si="0">A31+1</f>
        <v>25</v>
      </c>
      <c r="B32" s="43" t="s">
        <v>100</v>
      </c>
      <c r="C32" s="49" t="s">
        <v>37</v>
      </c>
      <c r="D32" s="23">
        <v>1307</v>
      </c>
      <c r="E32" s="24">
        <v>0</v>
      </c>
      <c r="F32" s="23">
        <v>1307</v>
      </c>
    </row>
    <row r="33" spans="1:6" ht="16.5" x14ac:dyDescent="0.25">
      <c r="A33" s="3">
        <f t="shared" si="0"/>
        <v>26</v>
      </c>
      <c r="B33" s="43" t="s">
        <v>35</v>
      </c>
      <c r="C33" s="49" t="s">
        <v>43</v>
      </c>
      <c r="D33" s="23">
        <v>1307</v>
      </c>
      <c r="E33" s="24">
        <v>0</v>
      </c>
      <c r="F33" s="23">
        <v>1307</v>
      </c>
    </row>
    <row r="34" spans="1:6" ht="15.75" x14ac:dyDescent="0.25">
      <c r="A34" s="3">
        <f t="shared" si="0"/>
        <v>27</v>
      </c>
      <c r="B34" s="43" t="s">
        <v>101</v>
      </c>
      <c r="C34" s="53" t="s">
        <v>105</v>
      </c>
      <c r="D34" s="23">
        <v>1307</v>
      </c>
      <c r="E34" s="24">
        <v>0</v>
      </c>
      <c r="F34" s="23">
        <v>1307</v>
      </c>
    </row>
    <row r="35" spans="1:6" ht="17.25" thickBot="1" x14ac:dyDescent="0.3">
      <c r="A35" s="3">
        <f t="shared" si="0"/>
        <v>28</v>
      </c>
      <c r="B35" s="43" t="s">
        <v>36</v>
      </c>
      <c r="C35" s="51" t="s">
        <v>58</v>
      </c>
      <c r="D35" s="23">
        <v>1307</v>
      </c>
      <c r="E35" s="24">
        <v>0</v>
      </c>
      <c r="F35" s="23">
        <v>1307</v>
      </c>
    </row>
    <row r="36" spans="1:6" ht="15.75" thickBot="1" x14ac:dyDescent="0.3">
      <c r="D36" s="54">
        <v>34959</v>
      </c>
      <c r="E36" s="55">
        <v>0</v>
      </c>
      <c r="F36" s="56">
        <v>34959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E1BD0F-B601-46FD-B499-CA6FC4196624}">
  <dimension ref="A1:F51"/>
  <sheetViews>
    <sheetView workbookViewId="0">
      <selection activeCell="W29" sqref="W29"/>
    </sheetView>
  </sheetViews>
  <sheetFormatPr defaultRowHeight="15" x14ac:dyDescent="0.25"/>
  <cols>
    <col min="2" max="2" width="41" bestFit="1" customWidth="1"/>
    <col min="3" max="3" width="15.7109375" bestFit="1" customWidth="1"/>
    <col min="4" max="4" width="12.7109375" bestFit="1" customWidth="1"/>
    <col min="5" max="5" width="10.140625" bestFit="1" customWidth="1"/>
    <col min="6" max="6" width="12.7109375" bestFit="1" customWidth="1"/>
  </cols>
  <sheetData>
    <row r="1" spans="1:6" x14ac:dyDescent="0.25">
      <c r="A1" s="67" t="s">
        <v>151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150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58" t="s">
        <v>10</v>
      </c>
      <c r="C8" s="60" t="s">
        <v>37</v>
      </c>
      <c r="D8" s="5">
        <v>1244</v>
      </c>
      <c r="E8" s="5">
        <v>-288.10000000000002</v>
      </c>
      <c r="F8" s="5">
        <v>955.9</v>
      </c>
    </row>
    <row r="9" spans="1:6" ht="16.5" x14ac:dyDescent="0.25">
      <c r="A9" s="3">
        <v>2</v>
      </c>
      <c r="B9" s="58" t="s">
        <v>11</v>
      </c>
      <c r="C9" s="61" t="s">
        <v>63</v>
      </c>
      <c r="D9" s="5">
        <v>1114</v>
      </c>
      <c r="E9" s="5">
        <v>0</v>
      </c>
      <c r="F9" s="5">
        <v>1114</v>
      </c>
    </row>
    <row r="10" spans="1:6" ht="16.5" x14ac:dyDescent="0.25">
      <c r="A10" s="3">
        <v>3</v>
      </c>
      <c r="B10" s="58" t="s">
        <v>155</v>
      </c>
      <c r="C10" s="62" t="s">
        <v>55</v>
      </c>
      <c r="D10" s="5">
        <v>1262</v>
      </c>
      <c r="E10" s="5">
        <v>0</v>
      </c>
      <c r="F10" s="5">
        <v>1262</v>
      </c>
    </row>
    <row r="11" spans="1:6" x14ac:dyDescent="0.25">
      <c r="A11" s="3">
        <v>4</v>
      </c>
      <c r="B11" s="58" t="s">
        <v>156</v>
      </c>
      <c r="C11" s="63" t="s">
        <v>90</v>
      </c>
      <c r="D11" s="5">
        <v>1132</v>
      </c>
      <c r="E11" s="5">
        <v>0</v>
      </c>
      <c r="F11" s="5">
        <v>1132</v>
      </c>
    </row>
    <row r="12" spans="1:6" ht="15.75" x14ac:dyDescent="0.25">
      <c r="A12" s="3">
        <v>5</v>
      </c>
      <c r="B12" s="58" t="s">
        <v>94</v>
      </c>
      <c r="C12" s="64" t="s">
        <v>55</v>
      </c>
      <c r="D12" s="5">
        <v>1262</v>
      </c>
      <c r="E12" s="5">
        <v>0</v>
      </c>
      <c r="F12" s="5">
        <v>1262</v>
      </c>
    </row>
    <row r="13" spans="1:6" ht="16.5" x14ac:dyDescent="0.25">
      <c r="A13" s="3">
        <v>6</v>
      </c>
      <c r="B13" s="58" t="s">
        <v>13</v>
      </c>
      <c r="C13" s="62" t="s">
        <v>40</v>
      </c>
      <c r="D13" s="5">
        <v>1262</v>
      </c>
      <c r="E13" s="5">
        <v>0</v>
      </c>
      <c r="F13" s="5">
        <v>1262</v>
      </c>
    </row>
    <row r="14" spans="1:6" x14ac:dyDescent="0.25">
      <c r="A14" s="3">
        <v>7</v>
      </c>
      <c r="B14" s="58" t="s">
        <v>157</v>
      </c>
      <c r="C14" s="63" t="s">
        <v>41</v>
      </c>
      <c r="D14" s="5">
        <v>552.43000000000006</v>
      </c>
      <c r="E14" s="5">
        <v>0</v>
      </c>
      <c r="F14" s="5">
        <v>552.43000000000006</v>
      </c>
    </row>
    <row r="15" spans="1:6" x14ac:dyDescent="0.25">
      <c r="A15" s="3">
        <v>8</v>
      </c>
      <c r="B15" s="58" t="s">
        <v>108</v>
      </c>
      <c r="C15" s="63" t="s">
        <v>112</v>
      </c>
      <c r="D15" s="5">
        <v>1145</v>
      </c>
      <c r="E15" s="5">
        <v>0</v>
      </c>
      <c r="F15" s="5">
        <v>1145</v>
      </c>
    </row>
    <row r="16" spans="1:6" x14ac:dyDescent="0.25">
      <c r="A16" s="3">
        <v>9</v>
      </c>
      <c r="B16" s="58" t="s">
        <v>109</v>
      </c>
      <c r="C16" s="63" t="s">
        <v>113</v>
      </c>
      <c r="D16" s="5">
        <v>1132</v>
      </c>
      <c r="E16" s="5">
        <v>0</v>
      </c>
      <c r="F16" s="5">
        <v>1132</v>
      </c>
    </row>
    <row r="17" spans="1:6" ht="16.5" x14ac:dyDescent="0.25">
      <c r="A17" s="3">
        <v>10</v>
      </c>
      <c r="B17" s="58" t="s">
        <v>158</v>
      </c>
      <c r="C17" s="62" t="s">
        <v>57</v>
      </c>
      <c r="D17" s="5">
        <v>1262</v>
      </c>
      <c r="E17" s="5">
        <v>0</v>
      </c>
      <c r="F17" s="5">
        <v>1262</v>
      </c>
    </row>
    <row r="18" spans="1:6" ht="15.75" x14ac:dyDescent="0.25">
      <c r="A18" s="3">
        <v>11</v>
      </c>
      <c r="B18" s="58" t="s">
        <v>95</v>
      </c>
      <c r="C18" s="21" t="s">
        <v>102</v>
      </c>
      <c r="D18" s="5">
        <v>1190</v>
      </c>
      <c r="E18" s="5">
        <v>0</v>
      </c>
      <c r="F18" s="5">
        <v>1190</v>
      </c>
    </row>
    <row r="19" spans="1:6" ht="16.5" x14ac:dyDescent="0.25">
      <c r="A19" s="3">
        <v>12</v>
      </c>
      <c r="B19" s="58" t="s">
        <v>87</v>
      </c>
      <c r="C19" s="17" t="s">
        <v>91</v>
      </c>
      <c r="D19" s="5">
        <v>1132</v>
      </c>
      <c r="E19" s="5">
        <v>0</v>
      </c>
      <c r="F19" s="5">
        <v>1132</v>
      </c>
    </row>
    <row r="20" spans="1:6" ht="16.5" x14ac:dyDescent="0.25">
      <c r="A20" s="3">
        <v>13</v>
      </c>
      <c r="B20" s="58" t="s">
        <v>129</v>
      </c>
      <c r="C20" s="17" t="s">
        <v>132</v>
      </c>
      <c r="D20" s="5">
        <v>1114</v>
      </c>
      <c r="E20" s="5">
        <v>0</v>
      </c>
      <c r="F20" s="5">
        <v>1114</v>
      </c>
    </row>
    <row r="21" spans="1:6" x14ac:dyDescent="0.25">
      <c r="A21" s="3">
        <v>14</v>
      </c>
      <c r="B21" s="58" t="s">
        <v>159</v>
      </c>
      <c r="C21" s="59" t="s">
        <v>54</v>
      </c>
      <c r="D21" s="5">
        <v>1262</v>
      </c>
      <c r="E21" s="5">
        <v>0</v>
      </c>
      <c r="F21" s="5">
        <v>1262</v>
      </c>
    </row>
    <row r="22" spans="1:6" x14ac:dyDescent="0.25">
      <c r="A22" s="3">
        <v>15</v>
      </c>
      <c r="B22" s="58" t="s">
        <v>160</v>
      </c>
      <c r="C22" s="59" t="s">
        <v>78</v>
      </c>
      <c r="D22" s="5">
        <v>1262</v>
      </c>
      <c r="E22" s="5">
        <v>0</v>
      </c>
      <c r="F22" s="5">
        <v>1262</v>
      </c>
    </row>
    <row r="23" spans="1:6" x14ac:dyDescent="0.25">
      <c r="A23" s="3">
        <v>16</v>
      </c>
      <c r="B23" s="58" t="s">
        <v>138</v>
      </c>
      <c r="C23" s="65" t="s">
        <v>113</v>
      </c>
      <c r="D23" s="5">
        <v>1114</v>
      </c>
      <c r="E23" s="5">
        <v>0</v>
      </c>
      <c r="F23" s="5">
        <v>1114</v>
      </c>
    </row>
    <row r="24" spans="1:6" x14ac:dyDescent="0.25">
      <c r="A24" s="3">
        <v>17</v>
      </c>
      <c r="B24" s="58" t="s">
        <v>161</v>
      </c>
      <c r="C24" s="59" t="s">
        <v>172</v>
      </c>
      <c r="D24" s="5">
        <v>1132</v>
      </c>
      <c r="E24" s="5">
        <v>0</v>
      </c>
      <c r="F24" s="5">
        <v>1132</v>
      </c>
    </row>
    <row r="25" spans="1:6" ht="16.5" x14ac:dyDescent="0.25">
      <c r="A25" s="3">
        <v>18</v>
      </c>
      <c r="B25" s="58" t="s">
        <v>162</v>
      </c>
      <c r="C25" s="62" t="s">
        <v>40</v>
      </c>
      <c r="D25" s="5">
        <v>1262</v>
      </c>
      <c r="E25" s="5">
        <v>0</v>
      </c>
      <c r="F25" s="5">
        <v>1262</v>
      </c>
    </row>
    <row r="26" spans="1:6" ht="16.5" x14ac:dyDescent="0.25">
      <c r="A26" s="3">
        <v>19</v>
      </c>
      <c r="B26" s="58" t="s">
        <v>75</v>
      </c>
      <c r="C26" s="62" t="s">
        <v>80</v>
      </c>
      <c r="D26" s="5">
        <v>1132</v>
      </c>
      <c r="E26" s="5">
        <v>0</v>
      </c>
      <c r="F26" s="5">
        <v>1132</v>
      </c>
    </row>
    <row r="27" spans="1:6" ht="16.5" x14ac:dyDescent="0.25">
      <c r="A27" s="3">
        <v>20</v>
      </c>
      <c r="B27" s="58" t="s">
        <v>130</v>
      </c>
      <c r="C27" s="62" t="s">
        <v>43</v>
      </c>
      <c r="D27" s="5">
        <v>1262</v>
      </c>
      <c r="E27" s="5">
        <v>0</v>
      </c>
      <c r="F27" s="5">
        <v>1262</v>
      </c>
    </row>
    <row r="28" spans="1:6" ht="16.5" x14ac:dyDescent="0.25">
      <c r="A28" s="3">
        <v>21</v>
      </c>
      <c r="B28" s="58" t="s">
        <v>124</v>
      </c>
      <c r="C28" s="62" t="s">
        <v>127</v>
      </c>
      <c r="D28" s="5">
        <v>1262</v>
      </c>
      <c r="E28" s="5">
        <v>0</v>
      </c>
      <c r="F28" s="5">
        <v>1262</v>
      </c>
    </row>
    <row r="29" spans="1:6" x14ac:dyDescent="0.25">
      <c r="A29" s="3">
        <v>22</v>
      </c>
      <c r="B29" s="58" t="s">
        <v>163</v>
      </c>
      <c r="C29" s="59" t="s">
        <v>50</v>
      </c>
      <c r="D29" s="5">
        <v>211.76</v>
      </c>
      <c r="E29" s="5">
        <v>-46.19</v>
      </c>
      <c r="F29" s="5">
        <v>165.57</v>
      </c>
    </row>
    <row r="30" spans="1:6" x14ac:dyDescent="0.25">
      <c r="A30" s="3">
        <v>23</v>
      </c>
      <c r="B30" s="58" t="s">
        <v>164</v>
      </c>
      <c r="C30" s="63" t="s">
        <v>173</v>
      </c>
      <c r="D30" s="5">
        <v>478.71</v>
      </c>
      <c r="E30" s="5">
        <v>-92.38</v>
      </c>
      <c r="F30" s="5">
        <v>386.33</v>
      </c>
    </row>
    <row r="31" spans="1:6" ht="16.5" x14ac:dyDescent="0.25">
      <c r="A31" s="3">
        <f>A30+1</f>
        <v>24</v>
      </c>
      <c r="B31" s="58" t="s">
        <v>131</v>
      </c>
      <c r="C31" s="17" t="s">
        <v>78</v>
      </c>
      <c r="D31" s="5">
        <v>1262</v>
      </c>
      <c r="E31" s="5">
        <v>0</v>
      </c>
      <c r="F31" s="5">
        <v>1262</v>
      </c>
    </row>
    <row r="32" spans="1:6" x14ac:dyDescent="0.25">
      <c r="A32" s="3">
        <f t="shared" ref="A32:A50" si="0">A31+1</f>
        <v>25</v>
      </c>
      <c r="B32" s="58" t="s">
        <v>139</v>
      </c>
      <c r="C32" s="59" t="s">
        <v>147</v>
      </c>
      <c r="D32" s="23">
        <v>1096</v>
      </c>
      <c r="E32" s="24">
        <v>0</v>
      </c>
      <c r="F32" s="23">
        <v>1096</v>
      </c>
    </row>
    <row r="33" spans="1:6" ht="16.5" x14ac:dyDescent="0.25">
      <c r="A33" s="3">
        <f t="shared" si="0"/>
        <v>26</v>
      </c>
      <c r="B33" s="58" t="s">
        <v>140</v>
      </c>
      <c r="C33" s="17" t="s">
        <v>57</v>
      </c>
      <c r="D33" s="23">
        <v>1217</v>
      </c>
      <c r="E33" s="24">
        <v>0</v>
      </c>
      <c r="F33" s="23">
        <v>1217</v>
      </c>
    </row>
    <row r="34" spans="1:6" ht="16.5" x14ac:dyDescent="0.25">
      <c r="A34" s="3">
        <f t="shared" si="0"/>
        <v>27</v>
      </c>
      <c r="B34" s="58" t="s">
        <v>24</v>
      </c>
      <c r="C34" s="17" t="s">
        <v>81</v>
      </c>
      <c r="D34" s="23">
        <v>1262</v>
      </c>
      <c r="E34" s="24">
        <v>0</v>
      </c>
      <c r="F34" s="23">
        <v>1262</v>
      </c>
    </row>
    <row r="35" spans="1:6" ht="16.5" x14ac:dyDescent="0.25">
      <c r="A35" s="3">
        <f t="shared" si="0"/>
        <v>28</v>
      </c>
      <c r="B35" s="58" t="s">
        <v>76</v>
      </c>
      <c r="C35" s="17" t="s">
        <v>82</v>
      </c>
      <c r="D35" s="23">
        <v>1078</v>
      </c>
      <c r="E35" s="24">
        <v>0</v>
      </c>
      <c r="F35" s="23">
        <v>1078</v>
      </c>
    </row>
    <row r="36" spans="1:6" x14ac:dyDescent="0.25">
      <c r="A36" s="3">
        <f t="shared" si="0"/>
        <v>29</v>
      </c>
      <c r="B36" s="58" t="s">
        <v>110</v>
      </c>
      <c r="C36" s="59" t="s">
        <v>114</v>
      </c>
      <c r="D36" s="23">
        <v>970</v>
      </c>
      <c r="E36" s="24">
        <v>0</v>
      </c>
      <c r="F36" s="23">
        <v>970</v>
      </c>
    </row>
    <row r="37" spans="1:6" x14ac:dyDescent="0.25">
      <c r="A37" s="3">
        <f t="shared" si="0"/>
        <v>30</v>
      </c>
      <c r="B37" s="58" t="s">
        <v>165</v>
      </c>
      <c r="C37" s="59" t="s">
        <v>46</v>
      </c>
      <c r="D37" s="23">
        <v>1235</v>
      </c>
      <c r="E37" s="24">
        <v>-104.76</v>
      </c>
      <c r="F37" s="23">
        <v>1130.24</v>
      </c>
    </row>
    <row r="38" spans="1:6" ht="15.75" x14ac:dyDescent="0.25">
      <c r="A38" s="3">
        <f t="shared" si="0"/>
        <v>31</v>
      </c>
      <c r="B38" s="58" t="s">
        <v>98</v>
      </c>
      <c r="C38" s="21" t="s">
        <v>104</v>
      </c>
      <c r="D38" s="23">
        <v>1262</v>
      </c>
      <c r="E38" s="24">
        <v>0</v>
      </c>
      <c r="F38" s="23">
        <v>1262</v>
      </c>
    </row>
    <row r="39" spans="1:6" x14ac:dyDescent="0.25">
      <c r="A39" s="3">
        <f t="shared" si="0"/>
        <v>32</v>
      </c>
      <c r="B39" s="58" t="s">
        <v>166</v>
      </c>
      <c r="C39" s="59" t="s">
        <v>174</v>
      </c>
      <c r="D39" s="29">
        <v>552.43000000000006</v>
      </c>
      <c r="E39" s="30">
        <v>0</v>
      </c>
      <c r="F39" s="29">
        <v>552.43000000000006</v>
      </c>
    </row>
    <row r="40" spans="1:6" ht="16.5" x14ac:dyDescent="0.25">
      <c r="A40" s="3">
        <f t="shared" si="0"/>
        <v>33</v>
      </c>
      <c r="B40" s="58" t="s">
        <v>89</v>
      </c>
      <c r="C40" s="17" t="s">
        <v>49</v>
      </c>
      <c r="D40" s="29">
        <v>1244</v>
      </c>
      <c r="E40" s="30">
        <v>0</v>
      </c>
      <c r="F40" s="29">
        <v>1244</v>
      </c>
    </row>
    <row r="41" spans="1:6" ht="16.5" x14ac:dyDescent="0.25">
      <c r="A41" s="3">
        <f t="shared" si="0"/>
        <v>34</v>
      </c>
      <c r="B41" s="58" t="s">
        <v>77</v>
      </c>
      <c r="C41" s="17" t="s">
        <v>82</v>
      </c>
      <c r="D41" s="29">
        <v>1132</v>
      </c>
      <c r="E41" s="30">
        <v>0</v>
      </c>
      <c r="F41" s="29">
        <v>1132</v>
      </c>
    </row>
    <row r="42" spans="1:6" ht="16.5" x14ac:dyDescent="0.25">
      <c r="A42" s="3">
        <f t="shared" si="0"/>
        <v>35</v>
      </c>
      <c r="B42" s="58" t="s">
        <v>111</v>
      </c>
      <c r="C42" s="17" t="s">
        <v>115</v>
      </c>
      <c r="D42" s="29">
        <v>1132</v>
      </c>
      <c r="E42" s="30">
        <v>0</v>
      </c>
      <c r="F42" s="29">
        <v>1132</v>
      </c>
    </row>
    <row r="43" spans="1:6" x14ac:dyDescent="0.25">
      <c r="A43" s="3">
        <f t="shared" si="0"/>
        <v>36</v>
      </c>
      <c r="B43" s="58" t="s">
        <v>167</v>
      </c>
      <c r="C43" s="59" t="s">
        <v>122</v>
      </c>
      <c r="D43" s="29">
        <v>1087</v>
      </c>
      <c r="E43" s="30">
        <v>0</v>
      </c>
      <c r="F43" s="29">
        <v>1087</v>
      </c>
    </row>
    <row r="44" spans="1:6" x14ac:dyDescent="0.25">
      <c r="A44" s="3">
        <f t="shared" si="0"/>
        <v>37</v>
      </c>
      <c r="B44" s="58" t="s">
        <v>168</v>
      </c>
      <c r="C44" s="59" t="s">
        <v>49</v>
      </c>
      <c r="D44" s="29">
        <v>1262</v>
      </c>
      <c r="E44" s="30">
        <v>0</v>
      </c>
      <c r="F44" s="29">
        <v>1262</v>
      </c>
    </row>
    <row r="45" spans="1:6" ht="15.75" x14ac:dyDescent="0.25">
      <c r="A45" s="3">
        <f t="shared" si="0"/>
        <v>38</v>
      </c>
      <c r="B45" s="58" t="s">
        <v>100</v>
      </c>
      <c r="C45" s="21" t="s">
        <v>37</v>
      </c>
      <c r="D45" s="29">
        <v>1226</v>
      </c>
      <c r="E45" s="30">
        <v>0</v>
      </c>
      <c r="F45" s="29">
        <v>1226</v>
      </c>
    </row>
    <row r="46" spans="1:6" ht="16.5" x14ac:dyDescent="0.25">
      <c r="A46" s="3">
        <f t="shared" si="0"/>
        <v>39</v>
      </c>
      <c r="B46" s="58" t="s">
        <v>35</v>
      </c>
      <c r="C46" s="17" t="s">
        <v>43</v>
      </c>
      <c r="D46" s="29">
        <v>1262</v>
      </c>
      <c r="E46" s="30">
        <v>0</v>
      </c>
      <c r="F46" s="29">
        <v>1262</v>
      </c>
    </row>
    <row r="47" spans="1:6" x14ac:dyDescent="0.25">
      <c r="A47" s="3">
        <f t="shared" si="0"/>
        <v>40</v>
      </c>
      <c r="B47" s="58" t="s">
        <v>169</v>
      </c>
      <c r="C47" s="59" t="s">
        <v>121</v>
      </c>
      <c r="D47" s="29">
        <v>1262</v>
      </c>
      <c r="E47" s="30">
        <v>0</v>
      </c>
      <c r="F47" s="29">
        <v>1262</v>
      </c>
    </row>
    <row r="48" spans="1:6" x14ac:dyDescent="0.25">
      <c r="A48" s="3">
        <f t="shared" si="0"/>
        <v>41</v>
      </c>
      <c r="B48" s="58" t="s">
        <v>170</v>
      </c>
      <c r="C48" s="59" t="s">
        <v>47</v>
      </c>
      <c r="D48" s="29">
        <v>534.43000000000006</v>
      </c>
      <c r="E48" s="30">
        <v>-104.76</v>
      </c>
      <c r="F48" s="29">
        <v>429.67000000000007</v>
      </c>
    </row>
    <row r="49" spans="1:6" x14ac:dyDescent="0.25">
      <c r="A49" s="3">
        <f t="shared" si="0"/>
        <v>42</v>
      </c>
      <c r="B49" s="58" t="s">
        <v>171</v>
      </c>
      <c r="C49" s="59" t="s">
        <v>175</v>
      </c>
      <c r="D49" s="29">
        <v>55.19</v>
      </c>
      <c r="E49" s="30">
        <v>0</v>
      </c>
      <c r="F49" s="29">
        <v>55.19</v>
      </c>
    </row>
    <row r="50" spans="1:6" ht="17.25" thickBot="1" x14ac:dyDescent="0.3">
      <c r="A50" s="3">
        <f t="shared" si="0"/>
        <v>43</v>
      </c>
      <c r="B50" s="58" t="s">
        <v>36</v>
      </c>
      <c r="C50" s="17" t="s">
        <v>58</v>
      </c>
      <c r="D50" s="29">
        <v>1262</v>
      </c>
      <c r="E50" s="30">
        <v>0</v>
      </c>
      <c r="F50" s="29">
        <v>1262</v>
      </c>
    </row>
    <row r="51" spans="1:6" ht="15.75" thickBot="1" x14ac:dyDescent="0.3">
      <c r="D51" s="55">
        <v>46574.95</v>
      </c>
      <c r="E51" s="57">
        <v>-636.19000000000005</v>
      </c>
      <c r="F51" s="56">
        <v>45938.76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F18B2-1F65-4A9C-881F-B5929C72D500}">
  <dimension ref="A1:F50"/>
  <sheetViews>
    <sheetView workbookViewId="0">
      <selection activeCell="A4" sqref="A4:F4"/>
    </sheetView>
  </sheetViews>
  <sheetFormatPr defaultRowHeight="15" x14ac:dyDescent="0.25"/>
  <cols>
    <col min="2" max="2" width="42.28515625" bestFit="1" customWidth="1"/>
    <col min="3" max="3" width="15.7109375" bestFit="1" customWidth="1"/>
    <col min="4" max="4" width="12.7109375" bestFit="1" customWidth="1"/>
    <col min="5" max="5" width="10.140625" bestFit="1" customWidth="1"/>
    <col min="6" max="6" width="12.7109375" bestFit="1" customWidth="1"/>
  </cols>
  <sheetData>
    <row r="1" spans="1:6" x14ac:dyDescent="0.25">
      <c r="A1" s="67" t="s">
        <v>151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181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58" t="s">
        <v>11</v>
      </c>
      <c r="C8" s="66" t="s">
        <v>63</v>
      </c>
      <c r="D8" s="5">
        <v>1120.4000000000001</v>
      </c>
      <c r="E8" s="5">
        <v>0</v>
      </c>
      <c r="F8" s="5">
        <v>1120.4000000000001</v>
      </c>
    </row>
    <row r="9" spans="1:6" ht="16.5" x14ac:dyDescent="0.25">
      <c r="A9" s="3">
        <v>2</v>
      </c>
      <c r="B9" s="58" t="s">
        <v>155</v>
      </c>
      <c r="C9" s="62" t="s">
        <v>55</v>
      </c>
      <c r="D9" s="5">
        <v>1269.2</v>
      </c>
      <c r="E9" s="5">
        <v>0</v>
      </c>
      <c r="F9" s="5">
        <v>1269.2</v>
      </c>
    </row>
    <row r="10" spans="1:6" x14ac:dyDescent="0.25">
      <c r="A10" s="3">
        <v>3</v>
      </c>
      <c r="B10" s="58" t="s">
        <v>156</v>
      </c>
      <c r="C10" s="63" t="s">
        <v>90</v>
      </c>
      <c r="D10" s="5">
        <v>1120.4000000000001</v>
      </c>
      <c r="E10" s="5">
        <v>0</v>
      </c>
      <c r="F10" s="5">
        <v>1120.4000000000001</v>
      </c>
    </row>
    <row r="11" spans="1:6" ht="15.75" x14ac:dyDescent="0.25">
      <c r="A11" s="3">
        <v>4</v>
      </c>
      <c r="B11" s="58" t="s">
        <v>94</v>
      </c>
      <c r="C11" s="64" t="s">
        <v>55</v>
      </c>
      <c r="D11" s="5">
        <v>1222.2</v>
      </c>
      <c r="E11" s="5">
        <v>0</v>
      </c>
      <c r="F11" s="5">
        <v>1222.2</v>
      </c>
    </row>
    <row r="12" spans="1:6" ht="16.5" x14ac:dyDescent="0.25">
      <c r="A12" s="3">
        <v>5</v>
      </c>
      <c r="B12" s="58" t="s">
        <v>13</v>
      </c>
      <c r="C12" s="62" t="s">
        <v>40</v>
      </c>
      <c r="D12" s="5">
        <v>1259.8</v>
      </c>
      <c r="E12" s="5">
        <v>0</v>
      </c>
      <c r="F12" s="5">
        <v>1259.8</v>
      </c>
    </row>
    <row r="13" spans="1:6" x14ac:dyDescent="0.25">
      <c r="A13" s="3">
        <v>6</v>
      </c>
      <c r="B13" s="58" t="s">
        <v>157</v>
      </c>
      <c r="C13" s="63" t="s">
        <v>41</v>
      </c>
      <c r="D13" s="5">
        <v>1269.2</v>
      </c>
      <c r="E13" s="5">
        <v>0</v>
      </c>
      <c r="F13" s="5">
        <v>1269.2</v>
      </c>
    </row>
    <row r="14" spans="1:6" x14ac:dyDescent="0.25">
      <c r="A14" s="3">
        <v>7</v>
      </c>
      <c r="B14" s="58" t="s">
        <v>108</v>
      </c>
      <c r="C14" s="63" t="s">
        <v>112</v>
      </c>
      <c r="D14" s="5">
        <v>765.55000000000007</v>
      </c>
      <c r="E14" s="5">
        <v>-261.89999999999998</v>
      </c>
      <c r="F14" s="5">
        <v>503.65000000000009</v>
      </c>
    </row>
    <row r="15" spans="1:6" x14ac:dyDescent="0.25">
      <c r="A15" s="3">
        <v>8</v>
      </c>
      <c r="B15" s="58" t="s">
        <v>109</v>
      </c>
      <c r="C15" s="63" t="s">
        <v>113</v>
      </c>
      <c r="D15" s="5">
        <v>1120.4000000000001</v>
      </c>
      <c r="E15" s="5">
        <v>0</v>
      </c>
      <c r="F15" s="5">
        <v>1120.4000000000001</v>
      </c>
    </row>
    <row r="16" spans="1:6" ht="16.5" x14ac:dyDescent="0.25">
      <c r="A16" s="3">
        <v>9</v>
      </c>
      <c r="B16" s="58" t="s">
        <v>158</v>
      </c>
      <c r="C16" s="62" t="s">
        <v>57</v>
      </c>
      <c r="D16" s="5">
        <v>1269.2</v>
      </c>
      <c r="E16" s="5">
        <v>0</v>
      </c>
      <c r="F16" s="5">
        <v>1269.2</v>
      </c>
    </row>
    <row r="17" spans="1:6" ht="15.75" x14ac:dyDescent="0.25">
      <c r="A17" s="3">
        <v>10</v>
      </c>
      <c r="B17" s="58" t="s">
        <v>95</v>
      </c>
      <c r="C17" s="21" t="s">
        <v>102</v>
      </c>
      <c r="D17" s="5">
        <v>713.17000000000007</v>
      </c>
      <c r="E17" s="5">
        <v>-301.70999999999998</v>
      </c>
      <c r="F17" s="5">
        <v>411.46000000000009</v>
      </c>
    </row>
    <row r="18" spans="1:6" ht="16.5" x14ac:dyDescent="0.25">
      <c r="A18" s="3">
        <v>11</v>
      </c>
      <c r="B18" s="58" t="s">
        <v>87</v>
      </c>
      <c r="C18" s="17" t="s">
        <v>91</v>
      </c>
      <c r="D18" s="5">
        <v>722.68000000000006</v>
      </c>
      <c r="E18" s="5">
        <v>0</v>
      </c>
      <c r="F18" s="5">
        <v>722.68000000000006</v>
      </c>
    </row>
    <row r="19" spans="1:6" ht="16.5" x14ac:dyDescent="0.25">
      <c r="A19" s="3">
        <v>12</v>
      </c>
      <c r="B19" s="58" t="s">
        <v>129</v>
      </c>
      <c r="C19" s="17" t="s">
        <v>132</v>
      </c>
      <c r="D19" s="5">
        <v>1139.2</v>
      </c>
      <c r="E19" s="5">
        <v>0</v>
      </c>
      <c r="F19" s="5">
        <v>1139.2</v>
      </c>
    </row>
    <row r="20" spans="1:6" x14ac:dyDescent="0.25">
      <c r="A20" s="3">
        <v>13</v>
      </c>
      <c r="B20" s="58" t="s">
        <v>159</v>
      </c>
      <c r="C20" s="59" t="s">
        <v>54</v>
      </c>
      <c r="D20" s="5">
        <v>1269.2</v>
      </c>
      <c r="E20" s="5">
        <v>0</v>
      </c>
      <c r="F20" s="5">
        <v>1269.2</v>
      </c>
    </row>
    <row r="21" spans="1:6" x14ac:dyDescent="0.25">
      <c r="A21" s="3">
        <v>14</v>
      </c>
      <c r="B21" s="58" t="s">
        <v>160</v>
      </c>
      <c r="C21" s="59" t="s">
        <v>78</v>
      </c>
      <c r="D21" s="5">
        <v>1269.2</v>
      </c>
      <c r="E21" s="5">
        <v>0</v>
      </c>
      <c r="F21" s="5">
        <v>1269.2</v>
      </c>
    </row>
    <row r="22" spans="1:6" x14ac:dyDescent="0.25">
      <c r="A22" s="3">
        <v>15</v>
      </c>
      <c r="B22" s="58" t="s">
        <v>138</v>
      </c>
      <c r="C22" s="65" t="s">
        <v>113</v>
      </c>
      <c r="D22" s="5">
        <v>998.2</v>
      </c>
      <c r="E22" s="5">
        <v>0</v>
      </c>
      <c r="F22" s="5">
        <v>998.2</v>
      </c>
    </row>
    <row r="23" spans="1:6" x14ac:dyDescent="0.25">
      <c r="A23" s="3">
        <v>16</v>
      </c>
      <c r="B23" s="58" t="s">
        <v>161</v>
      </c>
      <c r="C23" s="59" t="s">
        <v>172</v>
      </c>
      <c r="D23" s="5">
        <v>1139.2</v>
      </c>
      <c r="E23" s="5">
        <v>0</v>
      </c>
      <c r="F23" s="5">
        <v>1139.2</v>
      </c>
    </row>
    <row r="24" spans="1:6" ht="16.5" x14ac:dyDescent="0.25">
      <c r="A24" s="3">
        <v>17</v>
      </c>
      <c r="B24" s="58" t="s">
        <v>162</v>
      </c>
      <c r="C24" s="62" t="s">
        <v>40</v>
      </c>
      <c r="D24" s="5">
        <v>1269.2</v>
      </c>
      <c r="E24" s="5">
        <v>0</v>
      </c>
      <c r="F24" s="5">
        <v>1269.2</v>
      </c>
    </row>
    <row r="25" spans="1:6" ht="16.5" x14ac:dyDescent="0.25">
      <c r="A25" s="3">
        <v>18</v>
      </c>
      <c r="B25" s="58" t="s">
        <v>75</v>
      </c>
      <c r="C25" s="62" t="s">
        <v>80</v>
      </c>
      <c r="D25" s="5">
        <v>1120.4000000000001</v>
      </c>
      <c r="E25" s="5">
        <v>0</v>
      </c>
      <c r="F25" s="5">
        <v>1120.4000000000001</v>
      </c>
    </row>
    <row r="26" spans="1:6" ht="16.5" x14ac:dyDescent="0.25">
      <c r="A26" s="3">
        <v>19</v>
      </c>
      <c r="B26" s="58" t="s">
        <v>130</v>
      </c>
      <c r="C26" s="62" t="s">
        <v>43</v>
      </c>
      <c r="D26" s="5">
        <v>1259.8</v>
      </c>
      <c r="E26" s="5">
        <v>0</v>
      </c>
      <c r="F26" s="5">
        <v>1259.8</v>
      </c>
    </row>
    <row r="27" spans="1:6" ht="16.5" x14ac:dyDescent="0.25">
      <c r="A27" s="3">
        <v>20</v>
      </c>
      <c r="B27" s="58" t="s">
        <v>124</v>
      </c>
      <c r="C27" s="62" t="s">
        <v>127</v>
      </c>
      <c r="D27" s="5">
        <v>1259.8</v>
      </c>
      <c r="E27" s="5">
        <v>0</v>
      </c>
      <c r="F27" s="5">
        <v>1259.8</v>
      </c>
    </row>
    <row r="28" spans="1:6" x14ac:dyDescent="0.25">
      <c r="A28" s="3">
        <v>21</v>
      </c>
      <c r="B28" s="58" t="s">
        <v>163</v>
      </c>
      <c r="C28" s="59" t="s">
        <v>50</v>
      </c>
      <c r="D28" s="5">
        <v>1139.2</v>
      </c>
      <c r="E28" s="5">
        <v>0</v>
      </c>
      <c r="F28" s="5">
        <v>1139.2</v>
      </c>
    </row>
    <row r="29" spans="1:6" x14ac:dyDescent="0.25">
      <c r="A29" s="3">
        <v>22</v>
      </c>
      <c r="B29" s="58" t="s">
        <v>164</v>
      </c>
      <c r="C29" s="63" t="s">
        <v>173</v>
      </c>
      <c r="D29" s="5">
        <v>1129.8</v>
      </c>
      <c r="E29" s="5">
        <v>0</v>
      </c>
      <c r="F29" s="5">
        <v>1129.8</v>
      </c>
    </row>
    <row r="30" spans="1:6" ht="16.5" x14ac:dyDescent="0.25">
      <c r="A30" s="3">
        <v>23</v>
      </c>
      <c r="B30" s="58" t="s">
        <v>131</v>
      </c>
      <c r="C30" s="17" t="s">
        <v>78</v>
      </c>
      <c r="D30" s="5">
        <v>576.19000000000005</v>
      </c>
      <c r="E30" s="5">
        <v>0</v>
      </c>
      <c r="F30" s="5">
        <v>576.19000000000005</v>
      </c>
    </row>
    <row r="31" spans="1:6" x14ac:dyDescent="0.25">
      <c r="A31" s="3">
        <f>A30+1</f>
        <v>24</v>
      </c>
      <c r="B31" s="58" t="s">
        <v>139</v>
      </c>
      <c r="C31" s="59" t="s">
        <v>147</v>
      </c>
      <c r="D31" s="5">
        <v>1082.8</v>
      </c>
      <c r="E31" s="5">
        <v>0</v>
      </c>
      <c r="F31" s="5">
        <v>1082.8</v>
      </c>
    </row>
    <row r="32" spans="1:6" ht="16.5" x14ac:dyDescent="0.25">
      <c r="A32" s="3">
        <f t="shared" ref="A32:A49" si="0">A31+1</f>
        <v>25</v>
      </c>
      <c r="B32" s="58" t="s">
        <v>76</v>
      </c>
      <c r="C32" s="17" t="s">
        <v>82</v>
      </c>
      <c r="D32" s="23">
        <v>1139.2</v>
      </c>
      <c r="E32" s="24">
        <v>0</v>
      </c>
      <c r="F32" s="23">
        <v>1139.2</v>
      </c>
    </row>
    <row r="33" spans="1:6" x14ac:dyDescent="0.25">
      <c r="A33" s="3">
        <f t="shared" si="0"/>
        <v>26</v>
      </c>
      <c r="B33" s="58" t="s">
        <v>110</v>
      </c>
      <c r="C33" s="59" t="s">
        <v>114</v>
      </c>
      <c r="D33" s="23">
        <v>970</v>
      </c>
      <c r="E33" s="24">
        <v>0</v>
      </c>
      <c r="F33" s="23">
        <v>970</v>
      </c>
    </row>
    <row r="34" spans="1:6" x14ac:dyDescent="0.25">
      <c r="A34" s="3">
        <f t="shared" si="0"/>
        <v>27</v>
      </c>
      <c r="B34" s="58" t="s">
        <v>176</v>
      </c>
      <c r="C34" s="59" t="s">
        <v>57</v>
      </c>
      <c r="D34" s="23">
        <v>1207.4199999999998</v>
      </c>
      <c r="E34" s="24">
        <v>0</v>
      </c>
      <c r="F34" s="23">
        <v>1207.4199999999998</v>
      </c>
    </row>
    <row r="35" spans="1:6" x14ac:dyDescent="0.25">
      <c r="A35" s="3">
        <f t="shared" si="0"/>
        <v>28</v>
      </c>
      <c r="B35" s="58" t="s">
        <v>165</v>
      </c>
      <c r="C35" s="59" t="s">
        <v>46</v>
      </c>
      <c r="D35" s="23">
        <v>1222.2</v>
      </c>
      <c r="E35" s="24">
        <v>-113.14</v>
      </c>
      <c r="F35" s="23">
        <v>1109.06</v>
      </c>
    </row>
    <row r="36" spans="1:6" ht="15.75" x14ac:dyDescent="0.25">
      <c r="A36" s="3">
        <f t="shared" si="0"/>
        <v>29</v>
      </c>
      <c r="B36" s="58" t="s">
        <v>98</v>
      </c>
      <c r="C36" s="21" t="s">
        <v>104</v>
      </c>
      <c r="D36" s="23">
        <v>1259.8</v>
      </c>
      <c r="E36" s="24">
        <v>0</v>
      </c>
      <c r="F36" s="23">
        <v>1259.8</v>
      </c>
    </row>
    <row r="37" spans="1:6" x14ac:dyDescent="0.25">
      <c r="A37" s="3">
        <f t="shared" si="0"/>
        <v>30</v>
      </c>
      <c r="B37" s="58" t="s">
        <v>166</v>
      </c>
      <c r="C37" s="59" t="s">
        <v>174</v>
      </c>
      <c r="D37" s="23">
        <v>1259.8</v>
      </c>
      <c r="E37" s="24">
        <v>0</v>
      </c>
      <c r="F37" s="23">
        <v>1259.8</v>
      </c>
    </row>
    <row r="38" spans="1:6" ht="16.5" x14ac:dyDescent="0.25">
      <c r="A38" s="3">
        <f t="shared" si="0"/>
        <v>31</v>
      </c>
      <c r="B38" s="58" t="s">
        <v>89</v>
      </c>
      <c r="C38" s="17" t="s">
        <v>49</v>
      </c>
      <c r="D38" s="23">
        <v>52.38</v>
      </c>
      <c r="E38" s="24">
        <v>-52.38</v>
      </c>
      <c r="F38" s="23">
        <v>0</v>
      </c>
    </row>
    <row r="39" spans="1:6" ht="16.5" x14ac:dyDescent="0.25">
      <c r="A39" s="3">
        <f t="shared" si="0"/>
        <v>32</v>
      </c>
      <c r="B39" s="58" t="s">
        <v>77</v>
      </c>
      <c r="C39" s="17" t="s">
        <v>82</v>
      </c>
      <c r="D39" s="29">
        <v>1139.2</v>
      </c>
      <c r="E39" s="30">
        <v>0</v>
      </c>
      <c r="F39" s="29">
        <v>1139.2</v>
      </c>
    </row>
    <row r="40" spans="1:6" ht="16.5" x14ac:dyDescent="0.25">
      <c r="A40" s="3">
        <f t="shared" si="0"/>
        <v>33</v>
      </c>
      <c r="B40" s="58" t="s">
        <v>111</v>
      </c>
      <c r="C40" s="17" t="s">
        <v>115</v>
      </c>
      <c r="D40" s="29">
        <v>1139.2</v>
      </c>
      <c r="E40" s="30">
        <v>0</v>
      </c>
      <c r="F40" s="29">
        <v>1139.2</v>
      </c>
    </row>
    <row r="41" spans="1:6" x14ac:dyDescent="0.25">
      <c r="A41" s="3">
        <f t="shared" si="0"/>
        <v>34</v>
      </c>
      <c r="B41" s="58" t="s">
        <v>167</v>
      </c>
      <c r="C41" s="59" t="s">
        <v>122</v>
      </c>
      <c r="D41" s="29">
        <v>1139.2</v>
      </c>
      <c r="E41" s="30">
        <v>0</v>
      </c>
      <c r="F41" s="29">
        <v>1139.2</v>
      </c>
    </row>
    <row r="42" spans="1:6" x14ac:dyDescent="0.25">
      <c r="A42" s="3">
        <f t="shared" si="0"/>
        <v>35</v>
      </c>
      <c r="B42" s="58" t="s">
        <v>168</v>
      </c>
      <c r="C42" s="59" t="s">
        <v>49</v>
      </c>
      <c r="D42" s="29">
        <v>1250.4000000000001</v>
      </c>
      <c r="E42" s="30">
        <v>0</v>
      </c>
      <c r="F42" s="29">
        <v>1250.4000000000001</v>
      </c>
    </row>
    <row r="43" spans="1:6" ht="15.75" x14ac:dyDescent="0.25">
      <c r="A43" s="3">
        <f t="shared" si="0"/>
        <v>36</v>
      </c>
      <c r="B43" s="58" t="s">
        <v>100</v>
      </c>
      <c r="C43" s="21" t="s">
        <v>37</v>
      </c>
      <c r="D43" s="29">
        <v>1269.2</v>
      </c>
      <c r="E43" s="30">
        <v>0</v>
      </c>
      <c r="F43" s="29">
        <v>1269.2</v>
      </c>
    </row>
    <row r="44" spans="1:6" x14ac:dyDescent="0.25">
      <c r="A44" s="3">
        <f t="shared" si="0"/>
        <v>37</v>
      </c>
      <c r="B44" s="58" t="s">
        <v>177</v>
      </c>
      <c r="C44" s="59" t="s">
        <v>42</v>
      </c>
      <c r="D44" s="29">
        <v>280.7</v>
      </c>
      <c r="E44" s="30">
        <v>0</v>
      </c>
      <c r="F44" s="29">
        <v>280.7</v>
      </c>
    </row>
    <row r="45" spans="1:6" ht="16.5" x14ac:dyDescent="0.25">
      <c r="A45" s="3">
        <f t="shared" si="0"/>
        <v>38</v>
      </c>
      <c r="B45" s="58" t="s">
        <v>35</v>
      </c>
      <c r="C45" s="17" t="s">
        <v>43</v>
      </c>
      <c r="D45" s="29">
        <v>1269.2</v>
      </c>
      <c r="E45" s="30">
        <v>0</v>
      </c>
      <c r="F45" s="29">
        <v>1269.2</v>
      </c>
    </row>
    <row r="46" spans="1:6" x14ac:dyDescent="0.25">
      <c r="A46" s="3">
        <f t="shared" si="0"/>
        <v>39</v>
      </c>
      <c r="B46" s="58" t="s">
        <v>169</v>
      </c>
      <c r="C46" s="59" t="s">
        <v>121</v>
      </c>
      <c r="D46" s="29">
        <v>1269.2</v>
      </c>
      <c r="E46" s="30">
        <v>0</v>
      </c>
      <c r="F46" s="29">
        <v>1269.2</v>
      </c>
    </row>
    <row r="47" spans="1:6" x14ac:dyDescent="0.25">
      <c r="A47" s="3">
        <f t="shared" si="0"/>
        <v>40</v>
      </c>
      <c r="B47" s="58" t="s">
        <v>170</v>
      </c>
      <c r="C47" s="59" t="s">
        <v>47</v>
      </c>
      <c r="D47" s="29">
        <v>1269.2</v>
      </c>
      <c r="E47" s="30">
        <v>0</v>
      </c>
      <c r="F47" s="29">
        <v>1269.2</v>
      </c>
    </row>
    <row r="48" spans="1:6" x14ac:dyDescent="0.25">
      <c r="A48" s="3">
        <f t="shared" si="0"/>
        <v>41</v>
      </c>
      <c r="B48" s="58" t="s">
        <v>36</v>
      </c>
      <c r="C48" s="59" t="s">
        <v>58</v>
      </c>
      <c r="D48" s="29">
        <v>1250.4000000000001</v>
      </c>
      <c r="E48" s="30">
        <v>0</v>
      </c>
      <c r="F48" s="29">
        <v>1250.4000000000001</v>
      </c>
    </row>
    <row r="49" spans="1:6" ht="15.75" thickBot="1" x14ac:dyDescent="0.3">
      <c r="A49" s="3">
        <f t="shared" si="0"/>
        <v>42</v>
      </c>
      <c r="B49" s="58" t="s">
        <v>178</v>
      </c>
      <c r="C49" s="59" t="s">
        <v>179</v>
      </c>
      <c r="D49" s="29">
        <v>280.7</v>
      </c>
      <c r="E49" s="30">
        <v>0</v>
      </c>
      <c r="F49" s="29">
        <v>280.7</v>
      </c>
    </row>
    <row r="50" spans="1:6" ht="15.75" thickBot="1" x14ac:dyDescent="0.3">
      <c r="D50" s="55">
        <v>45171.789999999979</v>
      </c>
      <c r="E50" s="57">
        <v>-729.12999999999988</v>
      </c>
      <c r="F50" s="56">
        <v>44442.659999999982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5"/>
  <sheetViews>
    <sheetView workbookViewId="0">
      <selection activeCell="L18" sqref="L18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 x14ac:dyDescent="0.25">
      <c r="A1" s="67" t="s">
        <v>0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65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62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x14ac:dyDescent="0.25">
      <c r="A8" s="3">
        <v>1</v>
      </c>
      <c r="B8" s="4" t="s">
        <v>10</v>
      </c>
      <c r="C8" s="4" t="s">
        <v>37</v>
      </c>
      <c r="D8" s="5">
        <v>1109.5999999999999</v>
      </c>
      <c r="E8" s="5">
        <v>0</v>
      </c>
      <c r="F8" s="5">
        <v>1109.5999999999999</v>
      </c>
    </row>
    <row r="9" spans="1:6" x14ac:dyDescent="0.25">
      <c r="A9" s="3">
        <v>2</v>
      </c>
      <c r="B9" s="4" t="s">
        <v>11</v>
      </c>
      <c r="C9" s="4" t="s">
        <v>38</v>
      </c>
      <c r="D9" s="5">
        <v>537.64</v>
      </c>
      <c r="E9" s="5">
        <v>0</v>
      </c>
      <c r="F9" s="5">
        <v>537.64</v>
      </c>
    </row>
    <row r="10" spans="1:6" x14ac:dyDescent="0.25">
      <c r="A10" s="3">
        <v>3</v>
      </c>
      <c r="B10" s="4" t="s">
        <v>12</v>
      </c>
      <c r="C10" s="4" t="s">
        <v>39</v>
      </c>
      <c r="D10" s="5">
        <v>1018</v>
      </c>
      <c r="E10" s="5">
        <v>0</v>
      </c>
      <c r="F10" s="5">
        <v>1018</v>
      </c>
    </row>
    <row r="11" spans="1:6" x14ac:dyDescent="0.25">
      <c r="A11" s="3">
        <v>4</v>
      </c>
      <c r="B11" s="4" t="s">
        <v>13</v>
      </c>
      <c r="C11" s="4" t="s">
        <v>40</v>
      </c>
      <c r="D11" s="5">
        <v>1118</v>
      </c>
      <c r="E11" s="5">
        <v>0</v>
      </c>
      <c r="F11" s="5">
        <v>1118</v>
      </c>
    </row>
    <row r="12" spans="1:6" x14ac:dyDescent="0.25">
      <c r="A12" s="3">
        <v>5</v>
      </c>
      <c r="B12" s="4" t="s">
        <v>14</v>
      </c>
      <c r="C12" s="4" t="s">
        <v>41</v>
      </c>
      <c r="D12" s="5">
        <v>1118</v>
      </c>
      <c r="E12" s="5">
        <v>0</v>
      </c>
      <c r="F12" s="5">
        <v>1118</v>
      </c>
    </row>
    <row r="13" spans="1:6" x14ac:dyDescent="0.25">
      <c r="A13" s="3">
        <v>6</v>
      </c>
      <c r="B13" s="4" t="s">
        <v>15</v>
      </c>
      <c r="C13" s="4" t="s">
        <v>42</v>
      </c>
      <c r="D13" s="5">
        <v>1018</v>
      </c>
      <c r="E13" s="5">
        <v>0</v>
      </c>
      <c r="F13" s="5">
        <v>1018</v>
      </c>
    </row>
    <row r="14" spans="1:6" x14ac:dyDescent="0.25">
      <c r="A14" s="3">
        <v>7</v>
      </c>
      <c r="B14" s="4" t="s">
        <v>16</v>
      </c>
      <c r="C14" s="4" t="s">
        <v>43</v>
      </c>
      <c r="D14" s="5">
        <v>849.81</v>
      </c>
      <c r="E14" s="5">
        <v>0</v>
      </c>
      <c r="F14" s="5">
        <v>849.81</v>
      </c>
    </row>
    <row r="15" spans="1:6" x14ac:dyDescent="0.25">
      <c r="A15" s="3">
        <v>8</v>
      </c>
      <c r="B15" s="4" t="s">
        <v>17</v>
      </c>
      <c r="C15" s="4" t="s">
        <v>44</v>
      </c>
      <c r="D15" s="5">
        <v>1118</v>
      </c>
      <c r="E15" s="5">
        <v>0</v>
      </c>
      <c r="F15" s="5">
        <v>1118</v>
      </c>
    </row>
    <row r="16" spans="1:6" x14ac:dyDescent="0.25">
      <c r="A16" s="3">
        <v>9</v>
      </c>
      <c r="B16" s="4" t="s">
        <v>18</v>
      </c>
      <c r="C16" s="4" t="s">
        <v>45</v>
      </c>
      <c r="D16" s="5">
        <v>1109.5999999999999</v>
      </c>
      <c r="E16" s="5">
        <v>0</v>
      </c>
      <c r="F16" s="5">
        <v>1109.5999999999999</v>
      </c>
    </row>
    <row r="17" spans="1:6" x14ac:dyDescent="0.25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 x14ac:dyDescent="0.25">
      <c r="A18" s="3">
        <v>11</v>
      </c>
      <c r="B18" s="4" t="s">
        <v>20</v>
      </c>
      <c r="C18" s="4" t="s">
        <v>60</v>
      </c>
      <c r="D18" s="5">
        <v>1018</v>
      </c>
      <c r="E18" s="5">
        <v>0</v>
      </c>
      <c r="F18" s="5">
        <v>1018</v>
      </c>
    </row>
    <row r="19" spans="1:6" x14ac:dyDescent="0.25">
      <c r="A19" s="3">
        <v>12</v>
      </c>
      <c r="B19" s="4" t="s">
        <v>21</v>
      </c>
      <c r="C19" s="4" t="s">
        <v>47</v>
      </c>
      <c r="D19" s="5">
        <v>1109.5999999999999</v>
      </c>
      <c r="E19" s="5">
        <v>0</v>
      </c>
      <c r="F19" s="5">
        <v>1109.5999999999999</v>
      </c>
    </row>
    <row r="20" spans="1:6" x14ac:dyDescent="0.25">
      <c r="A20" s="3">
        <v>13</v>
      </c>
      <c r="B20" s="4" t="s">
        <v>22</v>
      </c>
      <c r="C20" s="4" t="s">
        <v>48</v>
      </c>
      <c r="D20" s="5">
        <v>1084.4000000000001</v>
      </c>
      <c r="E20" s="5">
        <v>0</v>
      </c>
      <c r="F20" s="5">
        <v>1084.4000000000001</v>
      </c>
    </row>
    <row r="21" spans="1:6" x14ac:dyDescent="0.25">
      <c r="A21" s="3">
        <v>14</v>
      </c>
      <c r="B21" s="4" t="s">
        <v>23</v>
      </c>
      <c r="C21" s="4" t="s">
        <v>37</v>
      </c>
      <c r="D21" s="5">
        <v>1084.4000000000001</v>
      </c>
      <c r="E21" s="5">
        <v>0</v>
      </c>
      <c r="F21" s="5">
        <v>1084.4000000000001</v>
      </c>
    </row>
    <row r="22" spans="1:6" x14ac:dyDescent="0.25">
      <c r="A22" s="3">
        <v>15</v>
      </c>
      <c r="B22" s="4" t="s">
        <v>24</v>
      </c>
      <c r="C22" s="4" t="s">
        <v>59</v>
      </c>
      <c r="D22" s="5">
        <v>1109.5999999999999</v>
      </c>
      <c r="E22" s="5">
        <v>0</v>
      </c>
      <c r="F22" s="5">
        <v>1109.5999999999999</v>
      </c>
    </row>
    <row r="23" spans="1:6" x14ac:dyDescent="0.25">
      <c r="A23" s="3">
        <v>16</v>
      </c>
      <c r="B23" s="4" t="s">
        <v>25</v>
      </c>
      <c r="C23" s="4" t="s">
        <v>39</v>
      </c>
      <c r="D23" s="5">
        <v>850</v>
      </c>
      <c r="E23" s="5">
        <v>0</v>
      </c>
      <c r="F23" s="5">
        <v>850</v>
      </c>
    </row>
    <row r="24" spans="1:6" x14ac:dyDescent="0.25">
      <c r="A24" s="3">
        <v>17</v>
      </c>
      <c r="B24" s="4" t="s">
        <v>26</v>
      </c>
      <c r="C24" s="4" t="s">
        <v>49</v>
      </c>
      <c r="D24" s="5">
        <v>1118</v>
      </c>
      <c r="E24" s="5">
        <v>0</v>
      </c>
      <c r="F24" s="5">
        <v>1118</v>
      </c>
    </row>
    <row r="25" spans="1:6" x14ac:dyDescent="0.25">
      <c r="A25" s="3">
        <v>18</v>
      </c>
      <c r="B25" s="4" t="s">
        <v>27</v>
      </c>
      <c r="C25" s="4" t="s">
        <v>50</v>
      </c>
      <c r="D25" s="5">
        <v>1018</v>
      </c>
      <c r="E25" s="5">
        <v>0</v>
      </c>
      <c r="F25" s="5">
        <v>1018</v>
      </c>
    </row>
    <row r="26" spans="1:6" x14ac:dyDescent="0.25">
      <c r="A26" s="3">
        <v>19</v>
      </c>
      <c r="B26" s="4" t="s">
        <v>28</v>
      </c>
      <c r="C26" s="4" t="s">
        <v>51</v>
      </c>
      <c r="D26" s="5">
        <v>1084.4000000000001</v>
      </c>
      <c r="E26" s="5">
        <v>0</v>
      </c>
      <c r="F26" s="5">
        <v>1084.4000000000001</v>
      </c>
    </row>
    <row r="27" spans="1:6" x14ac:dyDescent="0.25">
      <c r="A27" s="3">
        <v>20</v>
      </c>
      <c r="B27" s="4" t="s">
        <v>29</v>
      </c>
      <c r="C27" s="4" t="s">
        <v>52</v>
      </c>
      <c r="D27" s="5">
        <v>1018</v>
      </c>
      <c r="E27" s="5">
        <v>0</v>
      </c>
      <c r="F27" s="5">
        <v>1018</v>
      </c>
    </row>
    <row r="28" spans="1:6" x14ac:dyDescent="0.25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 x14ac:dyDescent="0.25">
      <c r="A29" s="3">
        <v>22</v>
      </c>
      <c r="B29" s="4" t="s">
        <v>31</v>
      </c>
      <c r="C29" s="4" t="s">
        <v>54</v>
      </c>
      <c r="D29" s="5">
        <v>1084.4000000000001</v>
      </c>
      <c r="E29" s="5">
        <v>0</v>
      </c>
      <c r="F29" s="5">
        <v>1084.4000000000001</v>
      </c>
    </row>
    <row r="30" spans="1:6" x14ac:dyDescent="0.25">
      <c r="A30" s="3">
        <v>23</v>
      </c>
      <c r="B30" s="4" t="s">
        <v>32</v>
      </c>
      <c r="C30" s="4" t="s">
        <v>55</v>
      </c>
      <c r="D30" s="5">
        <v>1118</v>
      </c>
      <c r="E30" s="5">
        <v>0</v>
      </c>
      <c r="F30" s="5">
        <v>1118</v>
      </c>
    </row>
    <row r="31" spans="1:6" x14ac:dyDescent="0.25">
      <c r="A31" s="3">
        <v>24</v>
      </c>
      <c r="B31" s="4" t="s">
        <v>33</v>
      </c>
      <c r="C31" s="4" t="s">
        <v>56</v>
      </c>
      <c r="D31" s="5">
        <v>1018</v>
      </c>
      <c r="E31" s="5">
        <v>0</v>
      </c>
      <c r="F31" s="5">
        <v>1018</v>
      </c>
    </row>
    <row r="32" spans="1:6" x14ac:dyDescent="0.25">
      <c r="A32" s="3">
        <v>25</v>
      </c>
      <c r="B32" s="4" t="s">
        <v>34</v>
      </c>
      <c r="C32" s="4" t="s">
        <v>57</v>
      </c>
      <c r="D32" s="5">
        <v>1084.4000000000001</v>
      </c>
      <c r="E32" s="5">
        <v>0</v>
      </c>
      <c r="F32" s="5">
        <v>1084.4000000000001</v>
      </c>
    </row>
    <row r="33" spans="1:6" x14ac:dyDescent="0.25">
      <c r="A33" s="3">
        <v>26</v>
      </c>
      <c r="B33" s="4" t="s">
        <v>35</v>
      </c>
      <c r="C33" s="4" t="s">
        <v>43</v>
      </c>
      <c r="D33" s="5">
        <v>849.81</v>
      </c>
      <c r="E33" s="5">
        <v>0</v>
      </c>
      <c r="F33" s="5">
        <v>849.81</v>
      </c>
    </row>
    <row r="34" spans="1:6" x14ac:dyDescent="0.25">
      <c r="A34" s="3">
        <v>27</v>
      </c>
      <c r="B34" s="4" t="s">
        <v>36</v>
      </c>
      <c r="C34" s="4" t="s">
        <v>58</v>
      </c>
      <c r="D34" s="5">
        <v>1109.5999999999999</v>
      </c>
      <c r="E34" s="5">
        <v>0</v>
      </c>
      <c r="F34" s="5">
        <v>1109.5999999999999</v>
      </c>
    </row>
    <row r="35" spans="1:6" x14ac:dyDescent="0.25">
      <c r="A35" s="4"/>
      <c r="B35" s="4"/>
      <c r="C35" s="4"/>
      <c r="D35" s="6">
        <v>27840.860000000004</v>
      </c>
      <c r="E35" s="7">
        <v>0</v>
      </c>
      <c r="F35" s="6">
        <v>27840.860000000004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7156EB-B6B0-4864-A251-D89E8E9CB1CE}">
  <dimension ref="A1:F48"/>
  <sheetViews>
    <sheetView topLeftCell="A11" workbookViewId="0">
      <selection activeCell="I43" sqref="I43"/>
    </sheetView>
  </sheetViews>
  <sheetFormatPr defaultRowHeight="15" x14ac:dyDescent="0.25"/>
  <cols>
    <col min="2" max="2" width="42.28515625" bestFit="1" customWidth="1"/>
    <col min="3" max="3" width="15.7109375" bestFit="1" customWidth="1"/>
    <col min="4" max="4" width="12.7109375" bestFit="1" customWidth="1"/>
    <col min="5" max="5" width="10.140625" bestFit="1" customWidth="1"/>
    <col min="6" max="6" width="12.7109375" bestFit="1" customWidth="1"/>
  </cols>
  <sheetData>
    <row r="1" spans="1:6" x14ac:dyDescent="0.25">
      <c r="A1" s="67" t="s">
        <v>182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186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58" t="s">
        <v>11</v>
      </c>
      <c r="C8" s="66" t="s">
        <v>63</v>
      </c>
      <c r="D8" s="5">
        <v>1167.4000000000001</v>
      </c>
      <c r="E8" s="5">
        <v>0</v>
      </c>
      <c r="F8" s="5">
        <v>1167.4000000000001</v>
      </c>
    </row>
    <row r="9" spans="1:6" ht="16.5" x14ac:dyDescent="0.25">
      <c r="A9" s="3">
        <v>2</v>
      </c>
      <c r="B9" s="58" t="s">
        <v>155</v>
      </c>
      <c r="C9" s="62" t="s">
        <v>55</v>
      </c>
      <c r="D9" s="5">
        <v>1278.5999999999999</v>
      </c>
      <c r="E9" s="5">
        <v>0</v>
      </c>
      <c r="F9" s="5">
        <v>1278.5999999999999</v>
      </c>
    </row>
    <row r="10" spans="1:6" x14ac:dyDescent="0.25">
      <c r="A10" s="3">
        <v>3</v>
      </c>
      <c r="B10" s="58" t="s">
        <v>156</v>
      </c>
      <c r="C10" s="63" t="s">
        <v>90</v>
      </c>
      <c r="D10" s="5">
        <v>1167.4000000000001</v>
      </c>
      <c r="E10" s="5">
        <v>0</v>
      </c>
      <c r="F10" s="5">
        <v>1167.4000000000001</v>
      </c>
    </row>
    <row r="11" spans="1:6" ht="15.75" x14ac:dyDescent="0.25">
      <c r="A11" s="3">
        <v>4</v>
      </c>
      <c r="B11" s="58" t="s">
        <v>94</v>
      </c>
      <c r="C11" s="64" t="s">
        <v>55</v>
      </c>
      <c r="D11" s="5">
        <v>1119.2</v>
      </c>
      <c r="E11" s="5">
        <v>0</v>
      </c>
      <c r="F11" s="5">
        <v>1119.2</v>
      </c>
    </row>
    <row r="12" spans="1:6" ht="16.5" x14ac:dyDescent="0.25">
      <c r="A12" s="3">
        <v>5</v>
      </c>
      <c r="B12" s="58" t="s">
        <v>13</v>
      </c>
      <c r="C12" s="62" t="s">
        <v>40</v>
      </c>
      <c r="D12" s="5">
        <v>1297.4000000000001</v>
      </c>
      <c r="E12" s="5">
        <v>0</v>
      </c>
      <c r="F12" s="5">
        <v>1297.4000000000001</v>
      </c>
    </row>
    <row r="13" spans="1:6" x14ac:dyDescent="0.25">
      <c r="A13" s="3">
        <v>6</v>
      </c>
      <c r="B13" s="58" t="s">
        <v>157</v>
      </c>
      <c r="C13" s="63" t="s">
        <v>41</v>
      </c>
      <c r="D13" s="5">
        <v>1269.2</v>
      </c>
      <c r="E13" s="5">
        <v>0</v>
      </c>
      <c r="F13" s="5">
        <v>1269.2</v>
      </c>
    </row>
    <row r="14" spans="1:6" x14ac:dyDescent="0.25">
      <c r="A14" s="3">
        <v>7</v>
      </c>
      <c r="B14" s="58" t="s">
        <v>109</v>
      </c>
      <c r="C14" s="63" t="s">
        <v>113</v>
      </c>
      <c r="D14" s="5">
        <v>1167.4000000000001</v>
      </c>
      <c r="E14" s="5">
        <v>0</v>
      </c>
      <c r="F14" s="5">
        <v>1167.4000000000001</v>
      </c>
    </row>
    <row r="15" spans="1:6" x14ac:dyDescent="0.25">
      <c r="A15" s="3">
        <v>8</v>
      </c>
      <c r="B15" s="58" t="s">
        <v>158</v>
      </c>
      <c r="C15" s="63" t="s">
        <v>57</v>
      </c>
      <c r="D15" s="5">
        <v>1297.4000000000001</v>
      </c>
      <c r="E15" s="5">
        <v>0</v>
      </c>
      <c r="F15" s="5">
        <v>1297.4000000000001</v>
      </c>
    </row>
    <row r="16" spans="1:6" ht="16.5" x14ac:dyDescent="0.25">
      <c r="A16" s="3">
        <v>9</v>
      </c>
      <c r="B16" s="58" t="s">
        <v>183</v>
      </c>
      <c r="C16" s="62" t="s">
        <v>37</v>
      </c>
      <c r="D16" s="5">
        <v>653.4</v>
      </c>
      <c r="E16" s="5">
        <v>0</v>
      </c>
      <c r="F16" s="5">
        <v>653.4</v>
      </c>
    </row>
    <row r="17" spans="1:6" ht="15.75" x14ac:dyDescent="0.25">
      <c r="A17" s="3">
        <v>10</v>
      </c>
      <c r="B17" s="58" t="s">
        <v>184</v>
      </c>
      <c r="C17" s="21" t="s">
        <v>47</v>
      </c>
      <c r="D17" s="5">
        <v>500</v>
      </c>
      <c r="E17" s="5">
        <v>-50</v>
      </c>
      <c r="F17" s="5">
        <v>450</v>
      </c>
    </row>
    <row r="18" spans="1:6" ht="16.5" x14ac:dyDescent="0.25">
      <c r="A18" s="3">
        <v>11</v>
      </c>
      <c r="B18" s="58" t="s">
        <v>129</v>
      </c>
      <c r="C18" s="17" t="s">
        <v>132</v>
      </c>
      <c r="D18" s="5">
        <v>1167.4000000000001</v>
      </c>
      <c r="E18" s="5">
        <v>0</v>
      </c>
      <c r="F18" s="5">
        <v>1167.4000000000001</v>
      </c>
    </row>
    <row r="19" spans="1:6" ht="16.5" x14ac:dyDescent="0.25">
      <c r="A19" s="3">
        <v>12</v>
      </c>
      <c r="B19" s="58" t="s">
        <v>159</v>
      </c>
      <c r="C19" s="17" t="s">
        <v>54</v>
      </c>
      <c r="D19" s="5">
        <v>1297.4000000000001</v>
      </c>
      <c r="E19" s="5">
        <v>0</v>
      </c>
      <c r="F19" s="5">
        <v>1297.4000000000001</v>
      </c>
    </row>
    <row r="20" spans="1:6" x14ac:dyDescent="0.25">
      <c r="A20" s="3">
        <v>13</v>
      </c>
      <c r="B20" s="58" t="s">
        <v>160</v>
      </c>
      <c r="C20" s="59" t="s">
        <v>78</v>
      </c>
      <c r="D20" s="5">
        <v>1278.5999999999999</v>
      </c>
      <c r="E20" s="5">
        <v>0</v>
      </c>
      <c r="F20" s="5">
        <v>1278.5999999999999</v>
      </c>
    </row>
    <row r="21" spans="1:6" x14ac:dyDescent="0.25">
      <c r="A21" s="3">
        <v>14</v>
      </c>
      <c r="B21" s="58" t="s">
        <v>138</v>
      </c>
      <c r="C21" s="59" t="s">
        <v>113</v>
      </c>
      <c r="D21" s="5">
        <v>1167.4000000000001</v>
      </c>
      <c r="E21" s="5">
        <v>0</v>
      </c>
      <c r="F21" s="5">
        <v>1167.4000000000001</v>
      </c>
    </row>
    <row r="22" spans="1:6" x14ac:dyDescent="0.25">
      <c r="A22" s="3">
        <v>15</v>
      </c>
      <c r="B22" s="58" t="s">
        <v>185</v>
      </c>
      <c r="C22" s="65" t="s">
        <v>58</v>
      </c>
      <c r="D22" s="5">
        <v>1347.4</v>
      </c>
      <c r="E22" s="5">
        <v>0</v>
      </c>
      <c r="F22" s="5">
        <v>1347.4</v>
      </c>
    </row>
    <row r="23" spans="1:6" x14ac:dyDescent="0.25">
      <c r="A23" s="3">
        <v>16</v>
      </c>
      <c r="B23" s="58" t="s">
        <v>161</v>
      </c>
      <c r="C23" s="59" t="s">
        <v>172</v>
      </c>
      <c r="D23" s="5">
        <v>1167.4000000000001</v>
      </c>
      <c r="E23" s="5">
        <v>0</v>
      </c>
      <c r="F23" s="5">
        <v>1167.4000000000001</v>
      </c>
    </row>
    <row r="24" spans="1:6" ht="16.5" x14ac:dyDescent="0.25">
      <c r="A24" s="3">
        <v>17</v>
      </c>
      <c r="B24" s="58" t="s">
        <v>162</v>
      </c>
      <c r="C24" s="62" t="s">
        <v>40</v>
      </c>
      <c r="D24" s="5">
        <v>1288</v>
      </c>
      <c r="E24" s="5">
        <v>0</v>
      </c>
      <c r="F24" s="5">
        <v>1288</v>
      </c>
    </row>
    <row r="25" spans="1:6" ht="16.5" x14ac:dyDescent="0.25">
      <c r="A25" s="3">
        <v>18</v>
      </c>
      <c r="B25" s="58" t="s">
        <v>75</v>
      </c>
      <c r="C25" s="62" t="s">
        <v>80</v>
      </c>
      <c r="D25" s="5">
        <v>1167.4000000000001</v>
      </c>
      <c r="E25" s="5">
        <v>0</v>
      </c>
      <c r="F25" s="5">
        <v>1167.4000000000001</v>
      </c>
    </row>
    <row r="26" spans="1:6" ht="16.5" x14ac:dyDescent="0.25">
      <c r="A26" s="3">
        <v>19</v>
      </c>
      <c r="B26" s="58" t="s">
        <v>130</v>
      </c>
      <c r="C26" s="62" t="s">
        <v>43</v>
      </c>
      <c r="D26" s="5">
        <v>1297.4000000000001</v>
      </c>
      <c r="E26" s="5">
        <v>0</v>
      </c>
      <c r="F26" s="5">
        <v>1297.4000000000001</v>
      </c>
    </row>
    <row r="27" spans="1:6" ht="16.5" x14ac:dyDescent="0.25">
      <c r="A27" s="3">
        <v>20</v>
      </c>
      <c r="B27" s="58" t="s">
        <v>124</v>
      </c>
      <c r="C27" s="62" t="s">
        <v>127</v>
      </c>
      <c r="D27" s="5">
        <v>1297.4000000000001</v>
      </c>
      <c r="E27" s="5">
        <v>0</v>
      </c>
      <c r="F27" s="5">
        <v>1297.4000000000001</v>
      </c>
    </row>
    <row r="28" spans="1:6" x14ac:dyDescent="0.25">
      <c r="A28" s="3">
        <v>21</v>
      </c>
      <c r="B28" s="58" t="s">
        <v>163</v>
      </c>
      <c r="C28" s="59" t="s">
        <v>50</v>
      </c>
      <c r="D28" s="5">
        <v>1167.4000000000001</v>
      </c>
      <c r="E28" s="5">
        <v>0</v>
      </c>
      <c r="F28" s="5">
        <v>1167.4000000000001</v>
      </c>
    </row>
    <row r="29" spans="1:6" x14ac:dyDescent="0.25">
      <c r="A29" s="3">
        <v>22</v>
      </c>
      <c r="B29" s="58" t="s">
        <v>164</v>
      </c>
      <c r="C29" s="63" t="s">
        <v>173</v>
      </c>
      <c r="D29" s="5">
        <v>1158</v>
      </c>
      <c r="E29" s="5">
        <v>0</v>
      </c>
      <c r="F29" s="5">
        <v>1158</v>
      </c>
    </row>
    <row r="30" spans="1:6" ht="16.5" x14ac:dyDescent="0.25">
      <c r="A30" s="3">
        <v>23</v>
      </c>
      <c r="B30" s="58" t="s">
        <v>139</v>
      </c>
      <c r="C30" s="17" t="s">
        <v>147</v>
      </c>
      <c r="D30" s="5">
        <v>875.33</v>
      </c>
      <c r="E30" s="5">
        <v>0</v>
      </c>
      <c r="F30" s="5">
        <v>875.33</v>
      </c>
    </row>
    <row r="31" spans="1:6" x14ac:dyDescent="0.25">
      <c r="A31" s="3">
        <f>A30+1</f>
        <v>24</v>
      </c>
      <c r="B31" s="58" t="s">
        <v>76</v>
      </c>
      <c r="C31" s="59" t="s">
        <v>82</v>
      </c>
      <c r="D31" s="5">
        <v>1158</v>
      </c>
      <c r="E31" s="5">
        <v>0</v>
      </c>
      <c r="F31" s="5">
        <v>1158</v>
      </c>
    </row>
    <row r="32" spans="1:6" ht="16.5" x14ac:dyDescent="0.25">
      <c r="A32" s="3">
        <f t="shared" ref="A32:A47" si="0">A31+1</f>
        <v>25</v>
      </c>
      <c r="B32" s="58" t="s">
        <v>110</v>
      </c>
      <c r="C32" s="17" t="s">
        <v>114</v>
      </c>
      <c r="D32" s="23">
        <v>970</v>
      </c>
      <c r="E32" s="24">
        <v>0</v>
      </c>
      <c r="F32" s="23">
        <v>970</v>
      </c>
    </row>
    <row r="33" spans="1:6" x14ac:dyDescent="0.25">
      <c r="A33" s="3">
        <f t="shared" si="0"/>
        <v>26</v>
      </c>
      <c r="B33" s="58" t="s">
        <v>176</v>
      </c>
      <c r="C33" s="59" t="s">
        <v>57</v>
      </c>
      <c r="D33" s="23">
        <v>1297.4000000000001</v>
      </c>
      <c r="E33" s="24">
        <v>0</v>
      </c>
      <c r="F33" s="23">
        <v>1297.4000000000001</v>
      </c>
    </row>
    <row r="34" spans="1:6" x14ac:dyDescent="0.25">
      <c r="A34" s="3">
        <f t="shared" si="0"/>
        <v>27</v>
      </c>
      <c r="B34" s="58" t="s">
        <v>165</v>
      </c>
      <c r="C34" s="59" t="s">
        <v>46</v>
      </c>
      <c r="D34" s="23">
        <v>250</v>
      </c>
      <c r="E34" s="24">
        <v>0</v>
      </c>
      <c r="F34" s="23">
        <v>250</v>
      </c>
    </row>
    <row r="35" spans="1:6" x14ac:dyDescent="0.25">
      <c r="A35" s="3">
        <f t="shared" si="0"/>
        <v>28</v>
      </c>
      <c r="B35" s="58" t="s">
        <v>98</v>
      </c>
      <c r="C35" s="59" t="s">
        <v>104</v>
      </c>
      <c r="D35" s="23">
        <v>1297.4000000000001</v>
      </c>
      <c r="E35" s="24">
        <v>0</v>
      </c>
      <c r="F35" s="23">
        <v>1297.4000000000001</v>
      </c>
    </row>
    <row r="36" spans="1:6" ht="15.75" x14ac:dyDescent="0.25">
      <c r="A36" s="3">
        <f t="shared" si="0"/>
        <v>29</v>
      </c>
      <c r="B36" s="58" t="s">
        <v>166</v>
      </c>
      <c r="C36" s="21" t="s">
        <v>174</v>
      </c>
      <c r="D36" s="23">
        <v>287.60000000000002</v>
      </c>
      <c r="E36" s="24">
        <v>0</v>
      </c>
      <c r="F36" s="23">
        <v>287.60000000000002</v>
      </c>
    </row>
    <row r="37" spans="1:6" x14ac:dyDescent="0.25">
      <c r="A37" s="3">
        <f t="shared" si="0"/>
        <v>30</v>
      </c>
      <c r="B37" s="58" t="s">
        <v>77</v>
      </c>
      <c r="C37" s="59" t="s">
        <v>82</v>
      </c>
      <c r="D37" s="23">
        <v>1158</v>
      </c>
      <c r="E37" s="24">
        <v>0</v>
      </c>
      <c r="F37" s="23">
        <v>1158</v>
      </c>
    </row>
    <row r="38" spans="1:6" ht="16.5" x14ac:dyDescent="0.25">
      <c r="A38" s="3">
        <f t="shared" si="0"/>
        <v>31</v>
      </c>
      <c r="B38" s="58" t="s">
        <v>111</v>
      </c>
      <c r="C38" s="17" t="s">
        <v>115</v>
      </c>
      <c r="D38" s="23">
        <v>632.49</v>
      </c>
      <c r="E38" s="24">
        <v>-231.47</v>
      </c>
      <c r="F38" s="23">
        <v>401.02</v>
      </c>
    </row>
    <row r="39" spans="1:6" ht="16.5" x14ac:dyDescent="0.25">
      <c r="A39" s="3">
        <f t="shared" si="0"/>
        <v>32</v>
      </c>
      <c r="B39" s="58" t="s">
        <v>167</v>
      </c>
      <c r="C39" s="17" t="s">
        <v>122</v>
      </c>
      <c r="D39" s="29">
        <v>1167.4000000000001</v>
      </c>
      <c r="E39" s="30">
        <v>0</v>
      </c>
      <c r="F39" s="29">
        <v>1167.4000000000001</v>
      </c>
    </row>
    <row r="40" spans="1:6" ht="16.5" x14ac:dyDescent="0.25">
      <c r="A40" s="3">
        <f t="shared" si="0"/>
        <v>33</v>
      </c>
      <c r="B40" s="58" t="s">
        <v>168</v>
      </c>
      <c r="C40" s="17" t="s">
        <v>49</v>
      </c>
      <c r="D40" s="29">
        <v>1297.4000000000001</v>
      </c>
      <c r="E40" s="30">
        <v>0</v>
      </c>
      <c r="F40" s="29">
        <v>1297.4000000000001</v>
      </c>
    </row>
    <row r="41" spans="1:6" x14ac:dyDescent="0.25">
      <c r="A41" s="3">
        <f t="shared" si="0"/>
        <v>34</v>
      </c>
      <c r="B41" s="58" t="s">
        <v>100</v>
      </c>
      <c r="C41" s="59" t="s">
        <v>37</v>
      </c>
      <c r="D41" s="29">
        <v>1297.4000000000001</v>
      </c>
      <c r="E41" s="30">
        <v>0</v>
      </c>
      <c r="F41" s="29">
        <v>1297.4000000000001</v>
      </c>
    </row>
    <row r="42" spans="1:6" x14ac:dyDescent="0.25">
      <c r="A42" s="3">
        <f t="shared" si="0"/>
        <v>35</v>
      </c>
      <c r="B42" s="58" t="s">
        <v>177</v>
      </c>
      <c r="C42" s="59" t="s">
        <v>42</v>
      </c>
      <c r="D42" s="29">
        <v>1297.4000000000001</v>
      </c>
      <c r="E42" s="30">
        <v>0</v>
      </c>
      <c r="F42" s="29">
        <v>1297.4000000000001</v>
      </c>
    </row>
    <row r="43" spans="1:6" ht="15.75" x14ac:dyDescent="0.25">
      <c r="A43" s="3">
        <f t="shared" si="0"/>
        <v>36</v>
      </c>
      <c r="B43" s="58" t="s">
        <v>35</v>
      </c>
      <c r="C43" s="21" t="s">
        <v>43</v>
      </c>
      <c r="D43" s="29">
        <v>1297.4000000000001</v>
      </c>
      <c r="E43" s="30">
        <v>0</v>
      </c>
      <c r="F43" s="29">
        <v>1297.4000000000001</v>
      </c>
    </row>
    <row r="44" spans="1:6" x14ac:dyDescent="0.25">
      <c r="A44" s="3">
        <f t="shared" si="0"/>
        <v>37</v>
      </c>
      <c r="B44" s="58" t="s">
        <v>169</v>
      </c>
      <c r="C44" s="59" t="s">
        <v>121</v>
      </c>
      <c r="D44" s="29">
        <v>1288</v>
      </c>
      <c r="E44" s="30">
        <v>0</v>
      </c>
      <c r="F44" s="29">
        <v>1288</v>
      </c>
    </row>
    <row r="45" spans="1:6" ht="16.5" x14ac:dyDescent="0.25">
      <c r="A45" s="3">
        <f t="shared" si="0"/>
        <v>38</v>
      </c>
      <c r="B45" s="58" t="s">
        <v>170</v>
      </c>
      <c r="C45" s="17" t="s">
        <v>47</v>
      </c>
      <c r="D45" s="29">
        <v>1297.4000000000001</v>
      </c>
      <c r="E45" s="30">
        <v>0</v>
      </c>
      <c r="F45" s="29">
        <v>1297.4000000000001</v>
      </c>
    </row>
    <row r="46" spans="1:6" x14ac:dyDescent="0.25">
      <c r="A46" s="3">
        <f t="shared" si="0"/>
        <v>39</v>
      </c>
      <c r="B46" s="58" t="s">
        <v>36</v>
      </c>
      <c r="C46" s="59" t="s">
        <v>58</v>
      </c>
      <c r="D46" s="29">
        <v>1278.5999999999999</v>
      </c>
      <c r="E46" s="30">
        <v>0</v>
      </c>
      <c r="F46" s="29">
        <v>1278.5999999999999</v>
      </c>
    </row>
    <row r="47" spans="1:6" ht="15.75" thickBot="1" x14ac:dyDescent="0.3">
      <c r="A47" s="3">
        <f t="shared" si="0"/>
        <v>40</v>
      </c>
      <c r="B47" s="58" t="s">
        <v>178</v>
      </c>
      <c r="C47" s="59" t="s">
        <v>179</v>
      </c>
      <c r="D47" s="29">
        <v>1297.4000000000001</v>
      </c>
      <c r="E47" s="30">
        <v>0</v>
      </c>
      <c r="F47" s="29">
        <v>1297.4000000000001</v>
      </c>
    </row>
    <row r="48" spans="1:6" ht="15.75" thickBot="1" x14ac:dyDescent="0.3">
      <c r="D48" s="71">
        <v>45163.22</v>
      </c>
      <c r="E48" s="57">
        <v>281.47000000000003</v>
      </c>
      <c r="F48" s="56">
        <v>44881.75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601D09-2E42-474C-89E7-A2E47FDE8F92}">
  <dimension ref="A1:F46"/>
  <sheetViews>
    <sheetView topLeftCell="A9" workbookViewId="0">
      <selection activeCell="J39" sqref="J39"/>
    </sheetView>
  </sheetViews>
  <sheetFormatPr defaultRowHeight="15" x14ac:dyDescent="0.25"/>
  <cols>
    <col min="2" max="2" width="42.28515625" bestFit="1" customWidth="1"/>
    <col min="3" max="3" width="15.7109375" bestFit="1" customWidth="1"/>
    <col min="4" max="4" width="12.7109375" bestFit="1" customWidth="1"/>
    <col min="5" max="5" width="10.140625" bestFit="1" customWidth="1"/>
    <col min="6" max="6" width="12.7109375" bestFit="1" customWidth="1"/>
  </cols>
  <sheetData>
    <row r="1" spans="1:6" x14ac:dyDescent="0.25">
      <c r="A1" s="67" t="s">
        <v>187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188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58" t="s">
        <v>11</v>
      </c>
      <c r="C8" s="66" t="s">
        <v>63</v>
      </c>
      <c r="D8" s="5">
        <v>1101.5999999999999</v>
      </c>
      <c r="E8" s="5">
        <v>0</v>
      </c>
      <c r="F8" s="5">
        <v>1101.5999999999999</v>
      </c>
    </row>
    <row r="9" spans="1:6" ht="16.5" x14ac:dyDescent="0.25">
      <c r="A9" s="3">
        <v>2</v>
      </c>
      <c r="B9" s="58" t="s">
        <v>155</v>
      </c>
      <c r="C9" s="62" t="s">
        <v>55</v>
      </c>
      <c r="D9" s="5">
        <v>1269.2</v>
      </c>
      <c r="E9" s="5">
        <v>0</v>
      </c>
      <c r="F9" s="5">
        <v>1269.2</v>
      </c>
    </row>
    <row r="10" spans="1:6" x14ac:dyDescent="0.25">
      <c r="A10" s="3">
        <v>3</v>
      </c>
      <c r="B10" s="58" t="s">
        <v>156</v>
      </c>
      <c r="C10" s="63" t="s">
        <v>90</v>
      </c>
      <c r="D10" s="5">
        <v>1139.2</v>
      </c>
      <c r="E10" s="5">
        <v>0</v>
      </c>
      <c r="F10" s="5">
        <v>1139.2</v>
      </c>
    </row>
    <row r="11" spans="1:6" ht="15.75" x14ac:dyDescent="0.25">
      <c r="A11" s="3">
        <v>4</v>
      </c>
      <c r="B11" s="58" t="s">
        <v>13</v>
      </c>
      <c r="C11" s="64" t="s">
        <v>40</v>
      </c>
      <c r="D11" s="5">
        <v>1250.4000000000001</v>
      </c>
      <c r="E11" s="5">
        <v>0</v>
      </c>
      <c r="F11" s="5">
        <v>1250.4000000000001</v>
      </c>
    </row>
    <row r="12" spans="1:6" ht="16.5" x14ac:dyDescent="0.25">
      <c r="A12" s="3">
        <v>5</v>
      </c>
      <c r="B12" s="58" t="s">
        <v>157</v>
      </c>
      <c r="C12" s="62" t="s">
        <v>41</v>
      </c>
      <c r="D12" s="5">
        <v>1259.8</v>
      </c>
      <c r="E12" s="5">
        <v>0</v>
      </c>
      <c r="F12" s="5">
        <v>1259.8</v>
      </c>
    </row>
    <row r="13" spans="1:6" x14ac:dyDescent="0.25">
      <c r="A13" s="3">
        <v>6</v>
      </c>
      <c r="B13" s="58" t="s">
        <v>109</v>
      </c>
      <c r="C13" s="63" t="s">
        <v>113</v>
      </c>
      <c r="D13" s="5">
        <v>1139.2</v>
      </c>
      <c r="E13" s="5">
        <v>0</v>
      </c>
      <c r="F13" s="5">
        <v>1139.2</v>
      </c>
    </row>
    <row r="14" spans="1:6" x14ac:dyDescent="0.25">
      <c r="A14" s="3">
        <v>7</v>
      </c>
      <c r="B14" s="58" t="s">
        <v>158</v>
      </c>
      <c r="C14" s="63" t="s">
        <v>57</v>
      </c>
      <c r="D14" s="5">
        <v>1269.2</v>
      </c>
      <c r="E14" s="5">
        <v>0</v>
      </c>
      <c r="F14" s="5">
        <v>1269.2</v>
      </c>
    </row>
    <row r="15" spans="1:6" x14ac:dyDescent="0.25">
      <c r="A15" s="3">
        <v>8</v>
      </c>
      <c r="B15" s="58" t="s">
        <v>183</v>
      </c>
      <c r="C15" s="63" t="s">
        <v>37</v>
      </c>
      <c r="D15" s="5">
        <v>1269.2</v>
      </c>
      <c r="E15" s="5">
        <v>0</v>
      </c>
      <c r="F15" s="5">
        <v>1269.2</v>
      </c>
    </row>
    <row r="16" spans="1:6" ht="16.5" x14ac:dyDescent="0.25">
      <c r="A16" s="3">
        <v>9</v>
      </c>
      <c r="B16" s="58" t="s">
        <v>184</v>
      </c>
      <c r="C16" s="62" t="s">
        <v>47</v>
      </c>
      <c r="D16" s="5">
        <v>1100</v>
      </c>
      <c r="E16" s="5">
        <v>0</v>
      </c>
      <c r="F16" s="5">
        <v>1100</v>
      </c>
    </row>
    <row r="17" spans="1:6" ht="15.75" x14ac:dyDescent="0.25">
      <c r="A17" s="3">
        <v>10</v>
      </c>
      <c r="B17" s="58" t="s">
        <v>129</v>
      </c>
      <c r="C17" s="21" t="s">
        <v>132</v>
      </c>
      <c r="D17" s="5">
        <v>1139.2</v>
      </c>
      <c r="E17" s="5">
        <v>0</v>
      </c>
      <c r="F17" s="5">
        <v>1139.2</v>
      </c>
    </row>
    <row r="18" spans="1:6" ht="16.5" x14ac:dyDescent="0.25">
      <c r="A18" s="3">
        <v>11</v>
      </c>
      <c r="B18" s="58" t="s">
        <v>159</v>
      </c>
      <c r="C18" s="17" t="s">
        <v>54</v>
      </c>
      <c r="D18" s="5">
        <v>1269.2</v>
      </c>
      <c r="E18" s="5">
        <v>0</v>
      </c>
      <c r="F18" s="5">
        <v>1269.2</v>
      </c>
    </row>
    <row r="19" spans="1:6" ht="16.5" x14ac:dyDescent="0.25">
      <c r="A19" s="3">
        <v>12</v>
      </c>
      <c r="B19" s="58" t="s">
        <v>160</v>
      </c>
      <c r="C19" s="17" t="s">
        <v>78</v>
      </c>
      <c r="D19" s="5">
        <v>1269.2</v>
      </c>
      <c r="E19" s="5">
        <v>0</v>
      </c>
      <c r="F19" s="5">
        <v>1269.2</v>
      </c>
    </row>
    <row r="20" spans="1:6" x14ac:dyDescent="0.25">
      <c r="A20" s="3">
        <v>13</v>
      </c>
      <c r="B20" s="58" t="s">
        <v>138</v>
      </c>
      <c r="C20" s="59" t="s">
        <v>113</v>
      </c>
      <c r="D20" s="5">
        <v>1101.5999999999999</v>
      </c>
      <c r="E20" s="5">
        <v>0</v>
      </c>
      <c r="F20" s="5">
        <v>1101.5999999999999</v>
      </c>
    </row>
    <row r="21" spans="1:6" x14ac:dyDescent="0.25">
      <c r="A21" s="3">
        <v>14</v>
      </c>
      <c r="B21" s="58" t="s">
        <v>185</v>
      </c>
      <c r="C21" s="59" t="s">
        <v>58</v>
      </c>
      <c r="D21" s="5">
        <v>1269.2</v>
      </c>
      <c r="E21" s="5">
        <v>0</v>
      </c>
      <c r="F21" s="5">
        <v>1269.2</v>
      </c>
    </row>
    <row r="22" spans="1:6" x14ac:dyDescent="0.25">
      <c r="A22" s="3">
        <v>15</v>
      </c>
      <c r="B22" s="58" t="s">
        <v>161</v>
      </c>
      <c r="C22" s="65" t="s">
        <v>172</v>
      </c>
      <c r="D22" s="5">
        <v>1139.2</v>
      </c>
      <c r="E22" s="5">
        <v>0</v>
      </c>
      <c r="F22" s="5">
        <v>1139.2</v>
      </c>
    </row>
    <row r="23" spans="1:6" x14ac:dyDescent="0.25">
      <c r="A23" s="3">
        <v>16</v>
      </c>
      <c r="B23" s="58" t="s">
        <v>162</v>
      </c>
      <c r="C23" s="59" t="s">
        <v>40</v>
      </c>
      <c r="D23" s="5">
        <v>1269.2</v>
      </c>
      <c r="E23" s="5">
        <v>0</v>
      </c>
      <c r="F23" s="5">
        <v>1269.2</v>
      </c>
    </row>
    <row r="24" spans="1:6" ht="16.5" x14ac:dyDescent="0.25">
      <c r="A24" s="3">
        <v>17</v>
      </c>
      <c r="B24" s="58" t="s">
        <v>75</v>
      </c>
      <c r="C24" s="62" t="s">
        <v>80</v>
      </c>
      <c r="D24" s="5">
        <v>1139.2</v>
      </c>
      <c r="E24" s="5">
        <v>0</v>
      </c>
      <c r="F24" s="5">
        <v>1139.2</v>
      </c>
    </row>
    <row r="25" spans="1:6" ht="16.5" x14ac:dyDescent="0.25">
      <c r="A25" s="3">
        <v>18</v>
      </c>
      <c r="B25" s="58" t="s">
        <v>130</v>
      </c>
      <c r="C25" s="62" t="s">
        <v>43</v>
      </c>
      <c r="D25" s="5">
        <v>1269.2</v>
      </c>
      <c r="E25" s="5">
        <v>0</v>
      </c>
      <c r="F25" s="5">
        <v>1269.2</v>
      </c>
    </row>
    <row r="26" spans="1:6" ht="16.5" x14ac:dyDescent="0.25">
      <c r="A26" s="3">
        <v>19</v>
      </c>
      <c r="B26" s="58" t="s">
        <v>124</v>
      </c>
      <c r="C26" s="62" t="s">
        <v>127</v>
      </c>
      <c r="D26" s="5">
        <v>1269.2</v>
      </c>
      <c r="E26" s="5">
        <v>0</v>
      </c>
      <c r="F26" s="5">
        <v>1269.2</v>
      </c>
    </row>
    <row r="27" spans="1:6" ht="16.5" x14ac:dyDescent="0.25">
      <c r="A27" s="3">
        <v>20</v>
      </c>
      <c r="B27" s="58" t="s">
        <v>163</v>
      </c>
      <c r="C27" s="62" t="s">
        <v>50</v>
      </c>
      <c r="D27" s="5">
        <v>1139.2</v>
      </c>
      <c r="E27" s="5">
        <v>0</v>
      </c>
      <c r="F27" s="5">
        <v>1139.2</v>
      </c>
    </row>
    <row r="28" spans="1:6" x14ac:dyDescent="0.25">
      <c r="A28" s="3">
        <v>21</v>
      </c>
      <c r="B28" s="58" t="s">
        <v>164</v>
      </c>
      <c r="C28" s="59" t="s">
        <v>173</v>
      </c>
      <c r="D28" s="5">
        <v>1129.8</v>
      </c>
      <c r="E28" s="5">
        <v>0</v>
      </c>
      <c r="F28" s="5">
        <v>1129.8</v>
      </c>
    </row>
    <row r="29" spans="1:6" x14ac:dyDescent="0.25">
      <c r="A29" s="3">
        <v>22</v>
      </c>
      <c r="B29" s="58" t="s">
        <v>76</v>
      </c>
      <c r="C29" s="63" t="s">
        <v>82</v>
      </c>
      <c r="D29" s="5">
        <v>1139.2</v>
      </c>
      <c r="E29" s="5">
        <v>0</v>
      </c>
      <c r="F29" s="5">
        <v>1139.2</v>
      </c>
    </row>
    <row r="30" spans="1:6" ht="16.5" x14ac:dyDescent="0.25">
      <c r="A30" s="3">
        <v>23</v>
      </c>
      <c r="B30" s="58" t="s">
        <v>189</v>
      </c>
      <c r="C30" s="17" t="s">
        <v>78</v>
      </c>
      <c r="D30" s="5">
        <v>820.79</v>
      </c>
      <c r="E30" s="5">
        <v>0</v>
      </c>
      <c r="F30" s="5">
        <v>820.79</v>
      </c>
    </row>
    <row r="31" spans="1:6" x14ac:dyDescent="0.25">
      <c r="A31" s="3">
        <f>A30+1</f>
        <v>24</v>
      </c>
      <c r="B31" s="58" t="s">
        <v>110</v>
      </c>
      <c r="C31" s="59" t="s">
        <v>114</v>
      </c>
      <c r="D31" s="5">
        <v>970</v>
      </c>
      <c r="E31" s="5">
        <v>0</v>
      </c>
      <c r="F31" s="5">
        <v>970</v>
      </c>
    </row>
    <row r="32" spans="1:6" ht="16.5" x14ac:dyDescent="0.25">
      <c r="A32" s="3">
        <f t="shared" ref="A32:A45" si="0">A31+1</f>
        <v>25</v>
      </c>
      <c r="B32" s="58" t="s">
        <v>176</v>
      </c>
      <c r="C32" s="17" t="s">
        <v>57</v>
      </c>
      <c r="D32" s="23">
        <v>1269.2</v>
      </c>
      <c r="E32" s="24">
        <v>0</v>
      </c>
      <c r="F32" s="23">
        <v>1269.2</v>
      </c>
    </row>
    <row r="33" spans="1:6" x14ac:dyDescent="0.25">
      <c r="A33" s="3">
        <f t="shared" si="0"/>
        <v>26</v>
      </c>
      <c r="B33" s="58" t="s">
        <v>98</v>
      </c>
      <c r="C33" s="59" t="s">
        <v>104</v>
      </c>
      <c r="D33" s="23">
        <v>1269.2</v>
      </c>
      <c r="E33" s="24">
        <v>0</v>
      </c>
      <c r="F33" s="23">
        <v>1269.2</v>
      </c>
    </row>
    <row r="34" spans="1:6" x14ac:dyDescent="0.25">
      <c r="A34" s="3">
        <f t="shared" si="0"/>
        <v>27</v>
      </c>
      <c r="B34" s="58" t="s">
        <v>190</v>
      </c>
      <c r="C34" s="59" t="s">
        <v>192</v>
      </c>
      <c r="D34" s="23">
        <v>706.34</v>
      </c>
      <c r="E34" s="24">
        <v>0</v>
      </c>
      <c r="F34" s="23">
        <v>706.34</v>
      </c>
    </row>
    <row r="35" spans="1:6" x14ac:dyDescent="0.25">
      <c r="A35" s="3">
        <f t="shared" si="0"/>
        <v>28</v>
      </c>
      <c r="B35" s="58" t="s">
        <v>77</v>
      </c>
      <c r="C35" s="59" t="s">
        <v>82</v>
      </c>
      <c r="D35" s="23">
        <v>1129.8</v>
      </c>
      <c r="E35" s="24">
        <v>0</v>
      </c>
      <c r="F35" s="23">
        <v>1129.8</v>
      </c>
    </row>
    <row r="36" spans="1:6" ht="15.75" x14ac:dyDescent="0.25">
      <c r="A36" s="3">
        <f t="shared" si="0"/>
        <v>29</v>
      </c>
      <c r="B36" s="58" t="s">
        <v>191</v>
      </c>
      <c r="C36" s="21" t="s">
        <v>193</v>
      </c>
      <c r="D36" s="23">
        <v>1106.92</v>
      </c>
      <c r="E36" s="24">
        <v>0</v>
      </c>
      <c r="F36" s="23">
        <v>1106.92</v>
      </c>
    </row>
    <row r="37" spans="1:6" x14ac:dyDescent="0.25">
      <c r="A37" s="3">
        <f t="shared" si="0"/>
        <v>30</v>
      </c>
      <c r="B37" s="58" t="s">
        <v>167</v>
      </c>
      <c r="C37" s="59" t="s">
        <v>122</v>
      </c>
      <c r="D37" s="23">
        <v>1129.8</v>
      </c>
      <c r="E37" s="24">
        <v>0</v>
      </c>
      <c r="F37" s="23">
        <v>1129.8</v>
      </c>
    </row>
    <row r="38" spans="1:6" ht="16.5" x14ac:dyDescent="0.25">
      <c r="A38" s="3">
        <f t="shared" si="0"/>
        <v>31</v>
      </c>
      <c r="B38" s="58" t="s">
        <v>168</v>
      </c>
      <c r="C38" s="17" t="s">
        <v>49</v>
      </c>
      <c r="D38" s="23">
        <v>1269.2</v>
      </c>
      <c r="E38" s="24">
        <v>0</v>
      </c>
      <c r="F38" s="23">
        <v>1269.2</v>
      </c>
    </row>
    <row r="39" spans="1:6" ht="16.5" x14ac:dyDescent="0.25">
      <c r="A39" s="3">
        <f t="shared" si="0"/>
        <v>32</v>
      </c>
      <c r="B39" s="58" t="s">
        <v>100</v>
      </c>
      <c r="C39" s="17" t="s">
        <v>37</v>
      </c>
      <c r="D39" s="29">
        <v>1269.2</v>
      </c>
      <c r="E39" s="30">
        <v>0</v>
      </c>
      <c r="F39" s="29">
        <v>1269.2</v>
      </c>
    </row>
    <row r="40" spans="1:6" ht="16.5" x14ac:dyDescent="0.25">
      <c r="A40" s="3">
        <f t="shared" si="0"/>
        <v>33</v>
      </c>
      <c r="B40" s="58" t="s">
        <v>177</v>
      </c>
      <c r="C40" s="17" t="s">
        <v>42</v>
      </c>
      <c r="D40" s="29">
        <v>1269.2</v>
      </c>
      <c r="E40" s="30">
        <v>0</v>
      </c>
      <c r="F40" s="29">
        <v>1269.2</v>
      </c>
    </row>
    <row r="41" spans="1:6" x14ac:dyDescent="0.25">
      <c r="A41" s="3">
        <f t="shared" si="0"/>
        <v>34</v>
      </c>
      <c r="B41" s="58" t="s">
        <v>35</v>
      </c>
      <c r="C41" s="59" t="s">
        <v>43</v>
      </c>
      <c r="D41" s="29">
        <v>1269.2</v>
      </c>
      <c r="E41" s="30">
        <v>0</v>
      </c>
      <c r="F41" s="29">
        <v>1269.2</v>
      </c>
    </row>
    <row r="42" spans="1:6" x14ac:dyDescent="0.25">
      <c r="A42" s="3">
        <f t="shared" si="0"/>
        <v>35</v>
      </c>
      <c r="B42" s="58" t="s">
        <v>169</v>
      </c>
      <c r="C42" s="59" t="s">
        <v>121</v>
      </c>
      <c r="D42" s="29">
        <v>1269.2</v>
      </c>
      <c r="E42" s="30">
        <v>0</v>
      </c>
      <c r="F42" s="29">
        <v>1269.2</v>
      </c>
    </row>
    <row r="43" spans="1:6" ht="15.75" x14ac:dyDescent="0.25">
      <c r="A43" s="3">
        <f t="shared" si="0"/>
        <v>36</v>
      </c>
      <c r="B43" s="58" t="s">
        <v>170</v>
      </c>
      <c r="C43" s="21" t="s">
        <v>47</v>
      </c>
      <c r="D43" s="29">
        <v>1269.2</v>
      </c>
      <c r="E43" s="30">
        <v>0</v>
      </c>
      <c r="F43" s="29">
        <v>1269.2</v>
      </c>
    </row>
    <row r="44" spans="1:6" x14ac:dyDescent="0.25">
      <c r="A44" s="3">
        <f t="shared" si="0"/>
        <v>37</v>
      </c>
      <c r="B44" s="58" t="s">
        <v>36</v>
      </c>
      <c r="C44" s="59" t="s">
        <v>58</v>
      </c>
      <c r="D44" s="29">
        <v>896.82</v>
      </c>
      <c r="E44" s="30">
        <v>0</v>
      </c>
      <c r="F44" s="29">
        <v>896.82</v>
      </c>
    </row>
    <row r="45" spans="1:6" ht="17.25" thickBot="1" x14ac:dyDescent="0.3">
      <c r="A45" s="3">
        <f t="shared" si="0"/>
        <v>38</v>
      </c>
      <c r="B45" s="58" t="s">
        <v>178</v>
      </c>
      <c r="C45" s="17" t="s">
        <v>179</v>
      </c>
      <c r="D45" s="29">
        <v>1259.8</v>
      </c>
      <c r="E45" s="30">
        <v>0</v>
      </c>
      <c r="F45" s="29">
        <v>1259.8</v>
      </c>
    </row>
    <row r="46" spans="1:6" ht="15.75" thickBot="1" x14ac:dyDescent="0.3">
      <c r="D46" s="71">
        <v>44514.27</v>
      </c>
      <c r="E46" s="57">
        <v>0</v>
      </c>
      <c r="F46" s="56">
        <v>44514.27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AA329-467E-4703-B70E-47D6B654C623}">
  <dimension ref="A1:F47"/>
  <sheetViews>
    <sheetView tabSelected="1" workbookViewId="0">
      <selection activeCell="K38" sqref="K38"/>
    </sheetView>
  </sheetViews>
  <sheetFormatPr defaultRowHeight="15" x14ac:dyDescent="0.25"/>
  <cols>
    <col min="2" max="2" width="42.28515625" bestFit="1" customWidth="1"/>
    <col min="3" max="3" width="15.7109375" bestFit="1" customWidth="1"/>
    <col min="4" max="4" width="12.7109375" bestFit="1" customWidth="1"/>
    <col min="5" max="5" width="10.140625" bestFit="1" customWidth="1"/>
    <col min="6" max="6" width="12.7109375" bestFit="1" customWidth="1"/>
  </cols>
  <sheetData>
    <row r="1" spans="1:6" x14ac:dyDescent="0.25">
      <c r="A1" s="67" t="s">
        <v>195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194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58" t="s">
        <v>11</v>
      </c>
      <c r="C8" s="66" t="s">
        <v>63</v>
      </c>
      <c r="D8" s="5">
        <v>1158</v>
      </c>
      <c r="E8" s="5">
        <v>0</v>
      </c>
      <c r="F8" s="5">
        <v>1158</v>
      </c>
    </row>
    <row r="9" spans="1:6" ht="16.5" x14ac:dyDescent="0.25">
      <c r="A9" s="3">
        <v>2</v>
      </c>
      <c r="B9" s="58" t="s">
        <v>155</v>
      </c>
      <c r="C9" s="62" t="s">
        <v>55</v>
      </c>
      <c r="D9" s="5">
        <v>1288</v>
      </c>
      <c r="E9" s="5">
        <v>0</v>
      </c>
      <c r="F9" s="5">
        <v>1288</v>
      </c>
    </row>
    <row r="10" spans="1:6" x14ac:dyDescent="0.25">
      <c r="A10" s="3">
        <v>3</v>
      </c>
      <c r="B10" s="58" t="s">
        <v>156</v>
      </c>
      <c r="C10" s="63" t="s">
        <v>90</v>
      </c>
      <c r="D10" s="5">
        <v>1158</v>
      </c>
      <c r="E10" s="5">
        <v>0</v>
      </c>
      <c r="F10" s="5">
        <v>1158</v>
      </c>
    </row>
    <row r="11" spans="1:6" ht="15.75" x14ac:dyDescent="0.25">
      <c r="A11" s="3">
        <v>4</v>
      </c>
      <c r="B11" s="58" t="s">
        <v>13</v>
      </c>
      <c r="C11" s="64" t="s">
        <v>40</v>
      </c>
      <c r="D11" s="5">
        <v>1288</v>
      </c>
      <c r="E11" s="5">
        <v>0</v>
      </c>
      <c r="F11" s="5">
        <v>1288</v>
      </c>
    </row>
    <row r="12" spans="1:6" ht="16.5" x14ac:dyDescent="0.25">
      <c r="A12" s="3">
        <v>5</v>
      </c>
      <c r="B12" s="58" t="s">
        <v>157</v>
      </c>
      <c r="C12" s="62" t="s">
        <v>41</v>
      </c>
      <c r="D12" s="5">
        <v>1288</v>
      </c>
      <c r="E12" s="5">
        <v>0</v>
      </c>
      <c r="F12" s="5">
        <v>1288</v>
      </c>
    </row>
    <row r="13" spans="1:6" x14ac:dyDescent="0.25">
      <c r="A13" s="3">
        <v>6</v>
      </c>
      <c r="B13" s="58" t="s">
        <v>109</v>
      </c>
      <c r="C13" s="63" t="s">
        <v>113</v>
      </c>
      <c r="D13" s="5">
        <v>1158</v>
      </c>
      <c r="E13" s="5">
        <v>0</v>
      </c>
      <c r="F13" s="5">
        <v>1158</v>
      </c>
    </row>
    <row r="14" spans="1:6" x14ac:dyDescent="0.25">
      <c r="A14" s="3">
        <v>7</v>
      </c>
      <c r="B14" s="58" t="s">
        <v>158</v>
      </c>
      <c r="C14" s="63" t="s">
        <v>57</v>
      </c>
      <c r="D14" s="5">
        <v>1288</v>
      </c>
      <c r="E14" s="5">
        <v>0</v>
      </c>
      <c r="F14" s="5">
        <v>1288</v>
      </c>
    </row>
    <row r="15" spans="1:6" x14ac:dyDescent="0.25">
      <c r="A15" s="3">
        <v>8</v>
      </c>
      <c r="B15" s="58" t="s">
        <v>183</v>
      </c>
      <c r="C15" s="63" t="s">
        <v>37</v>
      </c>
      <c r="D15" s="5">
        <v>1288</v>
      </c>
      <c r="E15" s="5">
        <v>0</v>
      </c>
      <c r="F15" s="5">
        <v>1288</v>
      </c>
    </row>
    <row r="16" spans="1:6" ht="16.5" x14ac:dyDescent="0.25">
      <c r="A16" s="3">
        <v>9</v>
      </c>
      <c r="B16" s="58" t="s">
        <v>184</v>
      </c>
      <c r="C16" s="62" t="s">
        <v>47</v>
      </c>
      <c r="D16" s="5">
        <v>1100</v>
      </c>
      <c r="E16" s="5">
        <v>0</v>
      </c>
      <c r="F16" s="5">
        <v>1100</v>
      </c>
    </row>
    <row r="17" spans="1:6" ht="15.75" x14ac:dyDescent="0.25">
      <c r="A17" s="3">
        <v>10</v>
      </c>
      <c r="B17" s="58" t="s">
        <v>129</v>
      </c>
      <c r="C17" s="21" t="s">
        <v>132</v>
      </c>
      <c r="D17" s="5">
        <v>1158</v>
      </c>
      <c r="E17" s="5">
        <v>0</v>
      </c>
      <c r="F17" s="5">
        <v>1158</v>
      </c>
    </row>
    <row r="18" spans="1:6" ht="16.5" x14ac:dyDescent="0.25">
      <c r="A18" s="3">
        <v>11</v>
      </c>
      <c r="B18" s="58" t="s">
        <v>159</v>
      </c>
      <c r="C18" s="17" t="s">
        <v>54</v>
      </c>
      <c r="D18" s="5">
        <v>1241</v>
      </c>
      <c r="E18" s="5">
        <v>0</v>
      </c>
      <c r="F18" s="5">
        <v>1241</v>
      </c>
    </row>
    <row r="19" spans="1:6" ht="16.5" x14ac:dyDescent="0.25">
      <c r="A19" s="3">
        <v>12</v>
      </c>
      <c r="B19" s="58" t="s">
        <v>160</v>
      </c>
      <c r="C19" s="17" t="s">
        <v>78</v>
      </c>
      <c r="D19" s="5">
        <v>1250.4000000000001</v>
      </c>
      <c r="E19" s="5">
        <v>0</v>
      </c>
      <c r="F19" s="5">
        <v>1250.4000000000001</v>
      </c>
    </row>
    <row r="20" spans="1:6" x14ac:dyDescent="0.25">
      <c r="A20" s="3">
        <v>13</v>
      </c>
      <c r="B20" s="58" t="s">
        <v>138</v>
      </c>
      <c r="C20" s="59" t="s">
        <v>113</v>
      </c>
      <c r="D20" s="5">
        <v>1158</v>
      </c>
      <c r="E20" s="5">
        <v>0</v>
      </c>
      <c r="F20" s="5">
        <v>1158</v>
      </c>
    </row>
    <row r="21" spans="1:6" x14ac:dyDescent="0.25">
      <c r="A21" s="3">
        <v>14</v>
      </c>
      <c r="B21" s="58" t="s">
        <v>185</v>
      </c>
      <c r="C21" s="59" t="s">
        <v>58</v>
      </c>
      <c r="D21" s="5">
        <v>1288</v>
      </c>
      <c r="E21" s="5">
        <v>0</v>
      </c>
      <c r="F21" s="5">
        <v>1288</v>
      </c>
    </row>
    <row r="22" spans="1:6" x14ac:dyDescent="0.25">
      <c r="A22" s="3">
        <v>15</v>
      </c>
      <c r="B22" s="58" t="s">
        <v>161</v>
      </c>
      <c r="C22" s="65" t="s">
        <v>172</v>
      </c>
      <c r="D22" s="5">
        <v>1158</v>
      </c>
      <c r="E22" s="5">
        <v>0</v>
      </c>
      <c r="F22" s="5">
        <v>1158</v>
      </c>
    </row>
    <row r="23" spans="1:6" x14ac:dyDescent="0.25">
      <c r="A23" s="3">
        <v>16</v>
      </c>
      <c r="B23" s="58" t="s">
        <v>162</v>
      </c>
      <c r="C23" s="59" t="s">
        <v>40</v>
      </c>
      <c r="D23" s="5">
        <v>890.8</v>
      </c>
      <c r="E23" s="5">
        <v>0</v>
      </c>
      <c r="F23" s="5">
        <v>890.8</v>
      </c>
    </row>
    <row r="24" spans="1:6" ht="16.5" x14ac:dyDescent="0.25">
      <c r="A24" s="3">
        <v>17</v>
      </c>
      <c r="B24" s="58" t="s">
        <v>75</v>
      </c>
      <c r="C24" s="62" t="s">
        <v>80</v>
      </c>
      <c r="D24" s="5">
        <v>1158</v>
      </c>
      <c r="E24" s="5">
        <v>0</v>
      </c>
      <c r="F24" s="5">
        <v>1158</v>
      </c>
    </row>
    <row r="25" spans="1:6" ht="16.5" x14ac:dyDescent="0.25">
      <c r="A25" s="3">
        <v>18</v>
      </c>
      <c r="B25" s="58" t="s">
        <v>130</v>
      </c>
      <c r="C25" s="62" t="s">
        <v>43</v>
      </c>
      <c r="D25" s="5">
        <v>1269.2</v>
      </c>
      <c r="E25" s="5">
        <v>0</v>
      </c>
      <c r="F25" s="5">
        <v>1269.2</v>
      </c>
    </row>
    <row r="26" spans="1:6" ht="16.5" x14ac:dyDescent="0.25">
      <c r="A26" s="3">
        <v>19</v>
      </c>
      <c r="B26" s="58" t="s">
        <v>124</v>
      </c>
      <c r="C26" s="62" t="s">
        <v>127</v>
      </c>
      <c r="D26" s="5">
        <v>1278.5999999999999</v>
      </c>
      <c r="E26" s="5">
        <v>0</v>
      </c>
      <c r="F26" s="5">
        <v>1278.5999999999999</v>
      </c>
    </row>
    <row r="27" spans="1:6" ht="16.5" x14ac:dyDescent="0.25">
      <c r="A27" s="3">
        <v>20</v>
      </c>
      <c r="B27" s="58" t="s">
        <v>163</v>
      </c>
      <c r="C27" s="62" t="s">
        <v>50</v>
      </c>
      <c r="D27" s="5">
        <v>1139.2</v>
      </c>
      <c r="E27" s="5">
        <v>0</v>
      </c>
      <c r="F27" s="5">
        <v>1139.2</v>
      </c>
    </row>
    <row r="28" spans="1:6" x14ac:dyDescent="0.25">
      <c r="A28" s="3">
        <v>21</v>
      </c>
      <c r="B28" s="58" t="s">
        <v>164</v>
      </c>
      <c r="C28" s="59" t="s">
        <v>173</v>
      </c>
      <c r="D28" s="5">
        <v>1148.5999999999999</v>
      </c>
      <c r="E28" s="5">
        <v>0</v>
      </c>
      <c r="F28" s="5">
        <v>1148.5999999999999</v>
      </c>
    </row>
    <row r="29" spans="1:6" x14ac:dyDescent="0.25">
      <c r="A29" s="3">
        <v>22</v>
      </c>
      <c r="B29" s="58" t="s">
        <v>196</v>
      </c>
      <c r="C29" s="63" t="s">
        <v>115</v>
      </c>
      <c r="D29" s="5">
        <v>511.7</v>
      </c>
      <c r="E29" s="5">
        <v>0</v>
      </c>
      <c r="F29" s="5">
        <v>511.7</v>
      </c>
    </row>
    <row r="30" spans="1:6" ht="16.5" x14ac:dyDescent="0.25">
      <c r="A30" s="3">
        <v>23</v>
      </c>
      <c r="B30" s="58" t="s">
        <v>76</v>
      </c>
      <c r="C30" s="17" t="s">
        <v>82</v>
      </c>
      <c r="D30" s="5">
        <v>1158</v>
      </c>
      <c r="E30" s="5">
        <v>0</v>
      </c>
      <c r="F30" s="5">
        <v>1158</v>
      </c>
    </row>
    <row r="31" spans="1:6" x14ac:dyDescent="0.25">
      <c r="A31" s="3">
        <f>A30+1</f>
        <v>24</v>
      </c>
      <c r="B31" s="58" t="s">
        <v>189</v>
      </c>
      <c r="C31" s="59" t="s">
        <v>78</v>
      </c>
      <c r="D31" s="5">
        <v>1278.5999999999999</v>
      </c>
      <c r="E31" s="5">
        <v>0</v>
      </c>
      <c r="F31" s="5">
        <v>1278.5999999999999</v>
      </c>
    </row>
    <row r="32" spans="1:6" ht="16.5" x14ac:dyDescent="0.25">
      <c r="A32" s="3">
        <f t="shared" ref="A32:A45" si="0">A31+1</f>
        <v>25</v>
      </c>
      <c r="B32" s="58" t="s">
        <v>110</v>
      </c>
      <c r="C32" s="17" t="s">
        <v>114</v>
      </c>
      <c r="D32" s="23">
        <v>970</v>
      </c>
      <c r="E32" s="24">
        <v>0</v>
      </c>
      <c r="F32" s="23">
        <v>970</v>
      </c>
    </row>
    <row r="33" spans="1:6" x14ac:dyDescent="0.25">
      <c r="A33" s="3">
        <f t="shared" si="0"/>
        <v>26</v>
      </c>
      <c r="B33" s="58" t="s">
        <v>176</v>
      </c>
      <c r="C33" s="59" t="s">
        <v>57</v>
      </c>
      <c r="D33" s="23">
        <v>1288</v>
      </c>
      <c r="E33" s="24">
        <v>0</v>
      </c>
      <c r="F33" s="23">
        <v>1288</v>
      </c>
    </row>
    <row r="34" spans="1:6" x14ac:dyDescent="0.25">
      <c r="A34" s="3">
        <f t="shared" si="0"/>
        <v>27</v>
      </c>
      <c r="B34" s="58" t="s">
        <v>98</v>
      </c>
      <c r="C34" s="59" t="s">
        <v>104</v>
      </c>
      <c r="D34" s="23">
        <v>1269.2</v>
      </c>
      <c r="E34" s="24">
        <v>0</v>
      </c>
      <c r="F34" s="23">
        <v>1269.2</v>
      </c>
    </row>
    <row r="35" spans="1:6" x14ac:dyDescent="0.25">
      <c r="A35" s="3">
        <f t="shared" si="0"/>
        <v>28</v>
      </c>
      <c r="B35" s="58" t="s">
        <v>190</v>
      </c>
      <c r="C35" s="59" t="s">
        <v>192</v>
      </c>
      <c r="D35" s="23">
        <v>1288</v>
      </c>
      <c r="E35" s="24">
        <v>0</v>
      </c>
      <c r="F35" s="23">
        <v>1288</v>
      </c>
    </row>
    <row r="36" spans="1:6" ht="15.75" x14ac:dyDescent="0.25">
      <c r="A36" s="3">
        <f t="shared" si="0"/>
        <v>29</v>
      </c>
      <c r="B36" s="58" t="s">
        <v>77</v>
      </c>
      <c r="C36" s="21" t="s">
        <v>82</v>
      </c>
      <c r="D36" s="23">
        <v>1148.5999999999999</v>
      </c>
      <c r="E36" s="24">
        <v>0</v>
      </c>
      <c r="F36" s="23">
        <v>1148.5999999999999</v>
      </c>
    </row>
    <row r="37" spans="1:6" x14ac:dyDescent="0.25">
      <c r="A37" s="3">
        <f t="shared" si="0"/>
        <v>30</v>
      </c>
      <c r="B37" s="58" t="s">
        <v>191</v>
      </c>
      <c r="C37" s="59" t="s">
        <v>193</v>
      </c>
      <c r="D37" s="23">
        <v>1288</v>
      </c>
      <c r="E37" s="24">
        <v>0</v>
      </c>
      <c r="F37" s="23">
        <v>1288</v>
      </c>
    </row>
    <row r="38" spans="1:6" ht="16.5" x14ac:dyDescent="0.25">
      <c r="A38" s="3">
        <f t="shared" si="0"/>
        <v>31</v>
      </c>
      <c r="B38" s="58" t="s">
        <v>167</v>
      </c>
      <c r="C38" s="17" t="s">
        <v>122</v>
      </c>
      <c r="D38" s="23">
        <v>1158</v>
      </c>
      <c r="E38" s="24">
        <v>0</v>
      </c>
      <c r="F38" s="23">
        <v>1158</v>
      </c>
    </row>
    <row r="39" spans="1:6" ht="16.5" x14ac:dyDescent="0.25">
      <c r="A39" s="3">
        <f t="shared" si="0"/>
        <v>32</v>
      </c>
      <c r="B39" s="58" t="s">
        <v>168</v>
      </c>
      <c r="C39" s="17" t="s">
        <v>49</v>
      </c>
      <c r="D39" s="29">
        <v>1288</v>
      </c>
      <c r="E39" s="30">
        <v>0</v>
      </c>
      <c r="F39" s="29">
        <v>1288</v>
      </c>
    </row>
    <row r="40" spans="1:6" ht="16.5" x14ac:dyDescent="0.25">
      <c r="A40" s="3">
        <f t="shared" si="0"/>
        <v>33</v>
      </c>
      <c r="B40" s="58" t="s">
        <v>100</v>
      </c>
      <c r="C40" s="17" t="s">
        <v>37</v>
      </c>
      <c r="D40" s="29">
        <v>1288</v>
      </c>
      <c r="E40" s="30">
        <v>0</v>
      </c>
      <c r="F40" s="29">
        <v>1288</v>
      </c>
    </row>
    <row r="41" spans="1:6" x14ac:dyDescent="0.25">
      <c r="A41" s="3">
        <f t="shared" si="0"/>
        <v>34</v>
      </c>
      <c r="B41" s="58" t="s">
        <v>177</v>
      </c>
      <c r="C41" s="59" t="s">
        <v>42</v>
      </c>
      <c r="D41" s="29">
        <v>1288</v>
      </c>
      <c r="E41" s="30">
        <v>0</v>
      </c>
      <c r="F41" s="29">
        <v>1288</v>
      </c>
    </row>
    <row r="42" spans="1:6" x14ac:dyDescent="0.25">
      <c r="A42" s="3">
        <f t="shared" si="0"/>
        <v>35</v>
      </c>
      <c r="B42" s="58" t="s">
        <v>35</v>
      </c>
      <c r="C42" s="59" t="s">
        <v>43</v>
      </c>
      <c r="D42" s="29">
        <v>1137.5999999999999</v>
      </c>
      <c r="E42" s="30">
        <v>0</v>
      </c>
      <c r="F42" s="29">
        <v>1137.5999999999999</v>
      </c>
    </row>
    <row r="43" spans="1:6" ht="15.75" x14ac:dyDescent="0.25">
      <c r="A43" s="3">
        <f t="shared" si="0"/>
        <v>36</v>
      </c>
      <c r="B43" s="58" t="s">
        <v>169</v>
      </c>
      <c r="C43" s="21" t="s">
        <v>121</v>
      </c>
      <c r="D43" s="29">
        <v>1278.5999999999999</v>
      </c>
      <c r="E43" s="30">
        <v>0</v>
      </c>
      <c r="F43" s="29">
        <v>1278.5999999999999</v>
      </c>
    </row>
    <row r="44" spans="1:6" x14ac:dyDescent="0.25">
      <c r="A44" s="3">
        <f t="shared" si="0"/>
        <v>37</v>
      </c>
      <c r="B44" s="58" t="s">
        <v>170</v>
      </c>
      <c r="C44" s="59" t="s">
        <v>47</v>
      </c>
      <c r="D44" s="29">
        <v>1250.4000000000001</v>
      </c>
      <c r="E44" s="30">
        <v>0</v>
      </c>
      <c r="F44" s="29">
        <v>1250.4000000000001</v>
      </c>
    </row>
    <row r="45" spans="1:6" ht="15.75" thickBot="1" x14ac:dyDescent="0.3">
      <c r="A45" s="3">
        <f t="shared" si="0"/>
        <v>38</v>
      </c>
      <c r="B45" s="58" t="s">
        <v>178</v>
      </c>
      <c r="C45" s="59" t="s">
        <v>179</v>
      </c>
      <c r="D45" s="29">
        <v>1288</v>
      </c>
      <c r="E45" s="30">
        <v>0</v>
      </c>
      <c r="F45" s="29">
        <v>1288</v>
      </c>
    </row>
    <row r="46" spans="1:6" ht="15.75" hidden="1" thickBot="1" x14ac:dyDescent="0.3">
      <c r="A46" s="3"/>
      <c r="B46" s="58"/>
      <c r="C46" s="59"/>
      <c r="D46" s="29">
        <f>0</f>
        <v>0</v>
      </c>
      <c r="E46" s="30"/>
      <c r="F46" s="29"/>
    </row>
    <row r="47" spans="1:6" ht="15.75" thickBot="1" x14ac:dyDescent="0.3">
      <c r="D47" s="71">
        <v>45328.5</v>
      </c>
      <c r="E47" s="57">
        <v>0</v>
      </c>
      <c r="F47" s="56">
        <v>45328.5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4B217-FEA7-43E7-B61B-175AE529BF39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5"/>
  <sheetViews>
    <sheetView workbookViewId="0">
      <selection activeCell="J16" sqref="J16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 x14ac:dyDescent="0.25">
      <c r="A1" s="67" t="s">
        <v>61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66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70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x14ac:dyDescent="0.25">
      <c r="A8" s="3">
        <v>1</v>
      </c>
      <c r="B8" s="4" t="s">
        <v>10</v>
      </c>
      <c r="C8" s="4" t="s">
        <v>37</v>
      </c>
      <c r="D8" s="5">
        <v>1101.2</v>
      </c>
      <c r="E8" s="5">
        <v>0</v>
      </c>
      <c r="F8" s="5">
        <v>1101.2</v>
      </c>
    </row>
    <row r="9" spans="1:6" x14ac:dyDescent="0.25">
      <c r="A9" s="3">
        <v>2</v>
      </c>
      <c r="B9" s="4" t="s">
        <v>11</v>
      </c>
      <c r="C9" s="4" t="s">
        <v>63</v>
      </c>
      <c r="D9" s="5">
        <v>1001.2</v>
      </c>
      <c r="E9" s="5">
        <v>0</v>
      </c>
      <c r="F9" s="5">
        <v>1001.2</v>
      </c>
    </row>
    <row r="10" spans="1:6" x14ac:dyDescent="0.25">
      <c r="A10" s="3">
        <v>3</v>
      </c>
      <c r="B10" s="4" t="s">
        <v>12</v>
      </c>
      <c r="C10" s="4" t="s">
        <v>64</v>
      </c>
      <c r="D10" s="5">
        <v>984.4</v>
      </c>
      <c r="E10" s="5">
        <v>0</v>
      </c>
      <c r="F10" s="5">
        <v>984.4</v>
      </c>
    </row>
    <row r="11" spans="1:6" x14ac:dyDescent="0.25">
      <c r="A11" s="3">
        <v>4</v>
      </c>
      <c r="B11" s="4" t="s">
        <v>13</v>
      </c>
      <c r="C11" s="4" t="s">
        <v>40</v>
      </c>
      <c r="D11" s="5">
        <v>1101.2</v>
      </c>
      <c r="E11" s="5">
        <v>0</v>
      </c>
      <c r="F11" s="5">
        <v>1101.2</v>
      </c>
    </row>
    <row r="12" spans="1:6" x14ac:dyDescent="0.25">
      <c r="A12" s="3">
        <v>5</v>
      </c>
      <c r="B12" s="4" t="s">
        <v>14</v>
      </c>
      <c r="C12" s="4" t="s">
        <v>41</v>
      </c>
      <c r="D12" s="5">
        <v>1084.4000000000001</v>
      </c>
      <c r="E12" s="5">
        <v>0</v>
      </c>
      <c r="F12" s="5">
        <v>1084.4000000000001</v>
      </c>
    </row>
    <row r="13" spans="1:6" x14ac:dyDescent="0.25">
      <c r="A13" s="3">
        <v>6</v>
      </c>
      <c r="B13" s="4" t="s">
        <v>15</v>
      </c>
      <c r="C13" s="4" t="s">
        <v>42</v>
      </c>
      <c r="D13" s="5">
        <v>992.8</v>
      </c>
      <c r="E13" s="5">
        <v>0</v>
      </c>
      <c r="F13" s="5">
        <v>992.8</v>
      </c>
    </row>
    <row r="14" spans="1:6" x14ac:dyDescent="0.25">
      <c r="A14" s="3">
        <v>7</v>
      </c>
      <c r="B14" s="4" t="s">
        <v>16</v>
      </c>
      <c r="C14" s="4" t="s">
        <v>43</v>
      </c>
      <c r="D14" s="5">
        <v>1084.4000000000001</v>
      </c>
      <c r="E14" s="5">
        <v>0</v>
      </c>
      <c r="F14" s="5">
        <v>1084.4000000000001</v>
      </c>
    </row>
    <row r="15" spans="1:6" x14ac:dyDescent="0.25">
      <c r="A15" s="3">
        <v>8</v>
      </c>
      <c r="B15" s="4" t="s">
        <v>17</v>
      </c>
      <c r="C15" s="4" t="s">
        <v>44</v>
      </c>
      <c r="D15" s="5">
        <v>86.36</v>
      </c>
      <c r="E15" s="5">
        <v>0</v>
      </c>
      <c r="F15" s="5">
        <v>86.36</v>
      </c>
    </row>
    <row r="16" spans="1:6" x14ac:dyDescent="0.25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 x14ac:dyDescent="0.25">
      <c r="A17" s="3">
        <v>10</v>
      </c>
      <c r="B17" s="4" t="s">
        <v>19</v>
      </c>
      <c r="C17" s="4" t="s">
        <v>46</v>
      </c>
      <c r="D17" s="5">
        <v>1092.8</v>
      </c>
      <c r="E17" s="5">
        <v>0</v>
      </c>
      <c r="F17" s="5">
        <v>1092.8</v>
      </c>
    </row>
    <row r="18" spans="1:6" x14ac:dyDescent="0.25">
      <c r="A18" s="3">
        <v>11</v>
      </c>
      <c r="B18" s="4" t="s">
        <v>20</v>
      </c>
      <c r="C18" s="4" t="s">
        <v>60</v>
      </c>
      <c r="D18" s="5">
        <v>984.4</v>
      </c>
      <c r="E18" s="5">
        <v>0</v>
      </c>
      <c r="F18" s="5">
        <v>984.4</v>
      </c>
    </row>
    <row r="19" spans="1:6" x14ac:dyDescent="0.25">
      <c r="A19" s="3">
        <v>12</v>
      </c>
      <c r="B19" s="4" t="s">
        <v>21</v>
      </c>
      <c r="C19" s="4" t="s">
        <v>47</v>
      </c>
      <c r="D19" s="5">
        <v>1025.5999999999999</v>
      </c>
      <c r="E19" s="5">
        <v>0</v>
      </c>
      <c r="F19" s="5">
        <v>1025.5999999999999</v>
      </c>
    </row>
    <row r="20" spans="1:6" x14ac:dyDescent="0.25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 x14ac:dyDescent="0.25">
      <c r="A21" s="3">
        <v>14</v>
      </c>
      <c r="B21" s="4" t="s">
        <v>23</v>
      </c>
      <c r="C21" s="4" t="s">
        <v>37</v>
      </c>
      <c r="D21" s="5">
        <v>734.09</v>
      </c>
      <c r="E21" s="5">
        <v>0</v>
      </c>
      <c r="F21" s="5">
        <v>734.09</v>
      </c>
    </row>
    <row r="22" spans="1:6" x14ac:dyDescent="0.25">
      <c r="A22" s="3">
        <v>15</v>
      </c>
      <c r="B22" s="4" t="s">
        <v>24</v>
      </c>
      <c r="C22" s="4" t="s">
        <v>59</v>
      </c>
      <c r="D22" s="5">
        <v>1092.8</v>
      </c>
      <c r="E22" s="5">
        <v>0</v>
      </c>
      <c r="F22" s="5">
        <v>1092.8</v>
      </c>
    </row>
    <row r="23" spans="1:6" x14ac:dyDescent="0.25">
      <c r="A23" s="3">
        <v>16</v>
      </c>
      <c r="B23" s="4" t="s">
        <v>25</v>
      </c>
      <c r="C23" s="4" t="s">
        <v>64</v>
      </c>
      <c r="D23" s="5">
        <v>618.17999999999995</v>
      </c>
      <c r="E23" s="5">
        <v>0</v>
      </c>
      <c r="F23" s="5">
        <v>618.17999999999995</v>
      </c>
    </row>
    <row r="24" spans="1:6" x14ac:dyDescent="0.25">
      <c r="A24" s="3">
        <v>17</v>
      </c>
      <c r="B24" s="4" t="s">
        <v>26</v>
      </c>
      <c r="C24" s="4" t="s">
        <v>49</v>
      </c>
      <c r="D24" s="5">
        <v>1101.2</v>
      </c>
      <c r="E24" s="5">
        <v>0</v>
      </c>
      <c r="F24" s="5">
        <v>1101.2</v>
      </c>
    </row>
    <row r="25" spans="1:6" x14ac:dyDescent="0.25">
      <c r="A25" s="3">
        <v>18</v>
      </c>
      <c r="B25" s="4" t="s">
        <v>27</v>
      </c>
      <c r="C25" s="4" t="s">
        <v>50</v>
      </c>
      <c r="D25" s="5">
        <v>984.4</v>
      </c>
      <c r="E25" s="5">
        <v>0</v>
      </c>
      <c r="F25" s="5">
        <v>984.4</v>
      </c>
    </row>
    <row r="26" spans="1:6" x14ac:dyDescent="0.25">
      <c r="A26" s="3">
        <v>19</v>
      </c>
      <c r="B26" s="4" t="s">
        <v>28</v>
      </c>
      <c r="C26" s="4" t="s">
        <v>51</v>
      </c>
      <c r="D26" s="5">
        <v>1059.2</v>
      </c>
      <c r="E26" s="5">
        <v>0</v>
      </c>
      <c r="F26" s="5">
        <v>1059.2</v>
      </c>
    </row>
    <row r="27" spans="1:6" x14ac:dyDescent="0.25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 x14ac:dyDescent="0.25">
      <c r="A28" s="3">
        <v>21</v>
      </c>
      <c r="B28" s="4" t="s">
        <v>30</v>
      </c>
      <c r="C28" s="4" t="s">
        <v>53</v>
      </c>
      <c r="D28" s="5">
        <v>1001.2</v>
      </c>
      <c r="E28" s="5">
        <v>0</v>
      </c>
      <c r="F28" s="5">
        <v>1001.2</v>
      </c>
    </row>
    <row r="29" spans="1:6" x14ac:dyDescent="0.25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 x14ac:dyDescent="0.25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 x14ac:dyDescent="0.25">
      <c r="A31" s="3">
        <v>24</v>
      </c>
      <c r="B31" s="4" t="s">
        <v>33</v>
      </c>
      <c r="C31" s="4" t="s">
        <v>56</v>
      </c>
      <c r="D31" s="5">
        <v>967.6</v>
      </c>
      <c r="E31" s="5">
        <v>0</v>
      </c>
      <c r="F31" s="5">
        <v>967.6</v>
      </c>
    </row>
    <row r="32" spans="1:6" x14ac:dyDescent="0.25">
      <c r="A32" s="3">
        <v>25</v>
      </c>
      <c r="B32" s="4" t="s">
        <v>34</v>
      </c>
      <c r="C32" s="4" t="s">
        <v>57</v>
      </c>
      <c r="D32" s="5">
        <v>1059.2</v>
      </c>
      <c r="E32" s="5">
        <v>0</v>
      </c>
      <c r="F32" s="5">
        <v>1059.2</v>
      </c>
    </row>
    <row r="33" spans="1:6" x14ac:dyDescent="0.25">
      <c r="A33" s="3">
        <v>26</v>
      </c>
      <c r="B33" s="4" t="s">
        <v>35</v>
      </c>
      <c r="C33" s="4" t="s">
        <v>43</v>
      </c>
      <c r="D33" s="5">
        <v>1101.2</v>
      </c>
      <c r="E33" s="5">
        <v>0</v>
      </c>
      <c r="F33" s="5">
        <v>1101.2</v>
      </c>
    </row>
    <row r="34" spans="1:6" x14ac:dyDescent="0.25">
      <c r="A34" s="3">
        <v>27</v>
      </c>
      <c r="B34" s="4" t="s">
        <v>36</v>
      </c>
      <c r="C34" s="4" t="s">
        <v>58</v>
      </c>
      <c r="D34" s="5">
        <v>950</v>
      </c>
      <c r="E34" s="5">
        <v>0</v>
      </c>
      <c r="F34" s="5">
        <v>950</v>
      </c>
    </row>
    <row r="35" spans="1:6" x14ac:dyDescent="0.25">
      <c r="A35" s="4"/>
      <c r="B35" s="4"/>
      <c r="C35" s="4"/>
      <c r="D35" s="6">
        <v>26437.430000000004</v>
      </c>
      <c r="E35" s="7">
        <v>0</v>
      </c>
      <c r="F35" s="6">
        <v>26437.430000000004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5"/>
  <sheetViews>
    <sheetView workbookViewId="0">
      <selection activeCell="M24" sqref="M24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 x14ac:dyDescent="0.25">
      <c r="A1" s="67" t="s">
        <v>67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68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71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x14ac:dyDescent="0.25">
      <c r="A8" s="3">
        <v>1</v>
      </c>
      <c r="B8" s="4" t="s">
        <v>10</v>
      </c>
      <c r="C8" s="4" t="s">
        <v>37</v>
      </c>
      <c r="D8" s="5">
        <v>1034</v>
      </c>
      <c r="E8" s="5">
        <v>0</v>
      </c>
      <c r="F8" s="5">
        <v>1034</v>
      </c>
    </row>
    <row r="9" spans="1:6" x14ac:dyDescent="0.25">
      <c r="A9" s="3">
        <v>2</v>
      </c>
      <c r="B9" s="4" t="s">
        <v>11</v>
      </c>
      <c r="C9" s="4" t="s">
        <v>63</v>
      </c>
      <c r="D9" s="5">
        <v>925.6</v>
      </c>
      <c r="E9" s="5">
        <v>0</v>
      </c>
      <c r="F9" s="5">
        <v>925.6</v>
      </c>
    </row>
    <row r="10" spans="1:6" x14ac:dyDescent="0.25">
      <c r="A10" s="3">
        <v>3</v>
      </c>
      <c r="B10" s="4" t="s">
        <v>12</v>
      </c>
      <c r="C10" s="4" t="s">
        <v>64</v>
      </c>
      <c r="D10" s="5">
        <v>959.2</v>
      </c>
      <c r="E10" s="5">
        <v>0</v>
      </c>
      <c r="F10" s="5">
        <v>959.2</v>
      </c>
    </row>
    <row r="11" spans="1:6" x14ac:dyDescent="0.25">
      <c r="A11" s="3">
        <v>4</v>
      </c>
      <c r="B11" s="4" t="s">
        <v>13</v>
      </c>
      <c r="C11" s="4" t="s">
        <v>40</v>
      </c>
      <c r="D11" s="5">
        <v>1050.8</v>
      </c>
      <c r="E11" s="5">
        <v>0</v>
      </c>
      <c r="F11" s="5">
        <v>1050.8</v>
      </c>
    </row>
    <row r="12" spans="1:6" x14ac:dyDescent="0.25">
      <c r="A12" s="3">
        <v>5</v>
      </c>
      <c r="B12" s="4" t="s">
        <v>14</v>
      </c>
      <c r="C12" s="4" t="s">
        <v>41</v>
      </c>
      <c r="D12" s="5">
        <v>1000.4000000000001</v>
      </c>
      <c r="E12" s="5">
        <v>0</v>
      </c>
      <c r="F12" s="5">
        <v>1000.4000000000001</v>
      </c>
    </row>
    <row r="13" spans="1:6" x14ac:dyDescent="0.25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 x14ac:dyDescent="0.25">
      <c r="A14" s="3">
        <v>7</v>
      </c>
      <c r="B14" s="4" t="s">
        <v>16</v>
      </c>
      <c r="C14" s="4" t="s">
        <v>43</v>
      </c>
      <c r="D14" s="5">
        <v>1042.4000000000001</v>
      </c>
      <c r="E14" s="5">
        <v>0</v>
      </c>
      <c r="F14" s="5">
        <v>1042.4000000000001</v>
      </c>
    </row>
    <row r="15" spans="1:6" x14ac:dyDescent="0.25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 x14ac:dyDescent="0.25">
      <c r="A16" s="3">
        <v>9</v>
      </c>
      <c r="B16" s="4" t="s">
        <v>18</v>
      </c>
      <c r="C16" s="4" t="s">
        <v>45</v>
      </c>
      <c r="D16" s="5">
        <v>1092.8</v>
      </c>
      <c r="E16" s="5">
        <v>0</v>
      </c>
      <c r="F16" s="5">
        <v>1092.8</v>
      </c>
    </row>
    <row r="17" spans="1:6" x14ac:dyDescent="0.25">
      <c r="A17" s="3">
        <v>10</v>
      </c>
      <c r="B17" s="4" t="s">
        <v>19</v>
      </c>
      <c r="C17" s="4" t="s">
        <v>46</v>
      </c>
      <c r="D17" s="5">
        <v>958.4</v>
      </c>
      <c r="E17" s="5">
        <v>0</v>
      </c>
      <c r="F17" s="5">
        <v>958.4</v>
      </c>
    </row>
    <row r="18" spans="1:6" x14ac:dyDescent="0.25">
      <c r="A18" s="3">
        <v>11</v>
      </c>
      <c r="B18" s="4" t="s">
        <v>20</v>
      </c>
      <c r="C18" s="4" t="s">
        <v>60</v>
      </c>
      <c r="D18" s="5">
        <v>925.6</v>
      </c>
      <c r="E18" s="5">
        <v>0</v>
      </c>
      <c r="F18" s="5">
        <v>925.6</v>
      </c>
    </row>
    <row r="19" spans="1:6" x14ac:dyDescent="0.25">
      <c r="A19" s="3">
        <v>12</v>
      </c>
      <c r="B19" s="4" t="s">
        <v>21</v>
      </c>
      <c r="C19" s="4" t="s">
        <v>47</v>
      </c>
      <c r="D19" s="5">
        <v>1042.4000000000001</v>
      </c>
      <c r="E19" s="5">
        <v>0</v>
      </c>
      <c r="F19" s="5">
        <v>1042.4000000000001</v>
      </c>
    </row>
    <row r="20" spans="1:6" x14ac:dyDescent="0.25">
      <c r="A20" s="3">
        <v>13</v>
      </c>
      <c r="B20" s="4" t="s">
        <v>22</v>
      </c>
      <c r="C20" s="4" t="s">
        <v>48</v>
      </c>
      <c r="D20" s="5">
        <v>1059.2</v>
      </c>
      <c r="E20" s="5">
        <v>0</v>
      </c>
      <c r="F20" s="5">
        <v>1059.2</v>
      </c>
    </row>
    <row r="21" spans="1:6" x14ac:dyDescent="0.25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 x14ac:dyDescent="0.25">
      <c r="A22" s="3">
        <v>15</v>
      </c>
      <c r="B22" s="4" t="s">
        <v>24</v>
      </c>
      <c r="C22" s="4" t="s">
        <v>59</v>
      </c>
      <c r="D22" s="5">
        <v>992</v>
      </c>
      <c r="E22" s="5">
        <v>0</v>
      </c>
      <c r="F22" s="5">
        <v>992</v>
      </c>
    </row>
    <row r="23" spans="1:6" x14ac:dyDescent="0.25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 x14ac:dyDescent="0.25">
      <c r="A24" s="3">
        <v>17</v>
      </c>
      <c r="B24" s="4" t="s">
        <v>26</v>
      </c>
      <c r="C24" s="4" t="s">
        <v>49</v>
      </c>
      <c r="D24" s="5">
        <v>1050.8</v>
      </c>
      <c r="E24" s="5">
        <v>0</v>
      </c>
      <c r="F24" s="5">
        <v>1050.8</v>
      </c>
    </row>
    <row r="25" spans="1:6" x14ac:dyDescent="0.25">
      <c r="A25" s="3">
        <v>18</v>
      </c>
      <c r="B25" s="4" t="s">
        <v>27</v>
      </c>
      <c r="C25" s="4" t="s">
        <v>50</v>
      </c>
      <c r="D25" s="5">
        <v>934</v>
      </c>
      <c r="E25" s="5">
        <v>0</v>
      </c>
      <c r="F25" s="5">
        <v>934</v>
      </c>
    </row>
    <row r="26" spans="1:6" x14ac:dyDescent="0.25">
      <c r="A26" s="3">
        <v>19</v>
      </c>
      <c r="B26" s="4" t="s">
        <v>28</v>
      </c>
      <c r="C26" s="4" t="s">
        <v>51</v>
      </c>
      <c r="D26" s="5">
        <v>966.8</v>
      </c>
      <c r="E26" s="5">
        <v>0</v>
      </c>
      <c r="F26" s="5">
        <v>966.8</v>
      </c>
    </row>
    <row r="27" spans="1:6" x14ac:dyDescent="0.25">
      <c r="A27" s="3">
        <v>20</v>
      </c>
      <c r="B27" s="4" t="s">
        <v>29</v>
      </c>
      <c r="C27" s="4" t="s">
        <v>52</v>
      </c>
      <c r="D27" s="5">
        <v>984.4</v>
      </c>
      <c r="E27" s="5">
        <v>0</v>
      </c>
      <c r="F27" s="5">
        <v>984.4</v>
      </c>
    </row>
    <row r="28" spans="1:6" x14ac:dyDescent="0.25">
      <c r="A28" s="3">
        <v>21</v>
      </c>
      <c r="B28" s="4" t="s">
        <v>30</v>
      </c>
      <c r="C28" s="4" t="s">
        <v>53</v>
      </c>
      <c r="D28" s="5">
        <v>925.6</v>
      </c>
      <c r="E28" s="5">
        <v>0</v>
      </c>
      <c r="F28" s="5">
        <v>925.6</v>
      </c>
    </row>
    <row r="29" spans="1:6" x14ac:dyDescent="0.25">
      <c r="A29" s="3">
        <v>22</v>
      </c>
      <c r="B29" s="4" t="s">
        <v>31</v>
      </c>
      <c r="C29" s="4" t="s">
        <v>54</v>
      </c>
      <c r="D29" s="5">
        <v>1000.4</v>
      </c>
      <c r="E29" s="5">
        <v>0</v>
      </c>
      <c r="F29" s="5">
        <v>1000.4</v>
      </c>
    </row>
    <row r="30" spans="1:6" x14ac:dyDescent="0.25">
      <c r="A30" s="3">
        <v>23</v>
      </c>
      <c r="B30" s="4" t="s">
        <v>32</v>
      </c>
      <c r="C30" s="4" t="s">
        <v>55</v>
      </c>
      <c r="D30" s="5">
        <v>1008.8</v>
      </c>
      <c r="E30" s="5">
        <v>0</v>
      </c>
      <c r="F30" s="5">
        <v>1008.8</v>
      </c>
    </row>
    <row r="31" spans="1:6" x14ac:dyDescent="0.25">
      <c r="A31" s="3">
        <v>24</v>
      </c>
      <c r="B31" s="4" t="s">
        <v>33</v>
      </c>
      <c r="C31" s="4" t="s">
        <v>56</v>
      </c>
      <c r="D31" s="5">
        <v>917.2</v>
      </c>
      <c r="E31" s="5">
        <v>0</v>
      </c>
      <c r="F31" s="5">
        <v>917.2</v>
      </c>
    </row>
    <row r="32" spans="1:6" x14ac:dyDescent="0.25">
      <c r="A32" s="3">
        <v>25</v>
      </c>
      <c r="B32" s="4" t="s">
        <v>34</v>
      </c>
      <c r="C32" s="4" t="s">
        <v>57</v>
      </c>
      <c r="D32" s="5">
        <v>1034</v>
      </c>
      <c r="E32" s="5">
        <v>0</v>
      </c>
      <c r="F32" s="5">
        <v>1034</v>
      </c>
    </row>
    <row r="33" spans="1:6" x14ac:dyDescent="0.25">
      <c r="A33" s="3">
        <v>26</v>
      </c>
      <c r="B33" s="4" t="s">
        <v>35</v>
      </c>
      <c r="C33" s="4" t="s">
        <v>43</v>
      </c>
      <c r="D33" s="5">
        <v>1042.4000000000001</v>
      </c>
      <c r="E33" s="5">
        <v>0</v>
      </c>
      <c r="F33" s="5">
        <v>1042.4000000000001</v>
      </c>
    </row>
    <row r="34" spans="1:6" x14ac:dyDescent="0.25">
      <c r="A34" s="3">
        <v>27</v>
      </c>
      <c r="B34" s="4" t="s">
        <v>36</v>
      </c>
      <c r="C34" s="4" t="s">
        <v>58</v>
      </c>
      <c r="D34" s="5">
        <v>1092.8</v>
      </c>
      <c r="E34" s="5">
        <v>0</v>
      </c>
      <c r="F34" s="5">
        <v>1092.8</v>
      </c>
    </row>
    <row r="35" spans="1:6" x14ac:dyDescent="0.25">
      <c r="A35" s="4"/>
      <c r="B35" s="4"/>
      <c r="C35" s="4"/>
      <c r="D35" s="6">
        <v>23275.18</v>
      </c>
      <c r="E35" s="7">
        <v>0</v>
      </c>
      <c r="F35" s="6">
        <v>23275.18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5"/>
  <sheetViews>
    <sheetView workbookViewId="0">
      <selection activeCell="C6" sqref="C6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9.5703125" bestFit="1" customWidth="1"/>
    <col min="6" max="6" width="16.42578125" bestFit="1" customWidth="1"/>
  </cols>
  <sheetData>
    <row r="1" spans="1:6" ht="15" customHeight="1" x14ac:dyDescent="0.25">
      <c r="A1" s="67" t="s">
        <v>72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73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x14ac:dyDescent="0.25">
      <c r="A8" s="3">
        <v>1</v>
      </c>
      <c r="B8" s="4" t="s">
        <v>10</v>
      </c>
      <c r="C8" s="4" t="s">
        <v>37</v>
      </c>
      <c r="D8" s="5">
        <v>1092.8</v>
      </c>
      <c r="E8" s="5">
        <v>0</v>
      </c>
      <c r="F8" s="5">
        <v>1092.8</v>
      </c>
    </row>
    <row r="9" spans="1:6" x14ac:dyDescent="0.25">
      <c r="A9" s="3">
        <v>2</v>
      </c>
      <c r="B9" s="4" t="s">
        <v>11</v>
      </c>
      <c r="C9" s="4" t="s">
        <v>63</v>
      </c>
      <c r="D9" s="5">
        <v>992.8</v>
      </c>
      <c r="E9" s="5">
        <v>0</v>
      </c>
      <c r="F9" s="5">
        <v>992.8</v>
      </c>
    </row>
    <row r="10" spans="1:6" x14ac:dyDescent="0.25">
      <c r="A10" s="3">
        <v>3</v>
      </c>
      <c r="B10" s="4" t="s">
        <v>12</v>
      </c>
      <c r="C10" s="4" t="s">
        <v>64</v>
      </c>
      <c r="D10" s="5">
        <v>1034.8</v>
      </c>
      <c r="E10" s="5">
        <v>0</v>
      </c>
      <c r="F10" s="5">
        <v>1034.8</v>
      </c>
    </row>
    <row r="11" spans="1:6" x14ac:dyDescent="0.25">
      <c r="A11" s="3">
        <v>4</v>
      </c>
      <c r="B11" s="4" t="s">
        <v>13</v>
      </c>
      <c r="C11" s="4" t="s">
        <v>40</v>
      </c>
      <c r="D11" s="5">
        <v>1084.4000000000001</v>
      </c>
      <c r="E11" s="5">
        <v>0</v>
      </c>
      <c r="F11" s="5">
        <v>1084.4000000000001</v>
      </c>
    </row>
    <row r="12" spans="1:6" x14ac:dyDescent="0.25">
      <c r="A12" s="3">
        <v>5</v>
      </c>
      <c r="B12" s="4" t="s">
        <v>14</v>
      </c>
      <c r="C12" s="4" t="s">
        <v>41</v>
      </c>
      <c r="D12" s="5">
        <v>1025.5999999999999</v>
      </c>
      <c r="E12" s="5">
        <v>0</v>
      </c>
      <c r="F12" s="5">
        <v>1025.5999999999999</v>
      </c>
    </row>
    <row r="13" spans="1:6" x14ac:dyDescent="0.25">
      <c r="A13" s="3">
        <v>6</v>
      </c>
      <c r="B13" s="4" t="s">
        <v>15</v>
      </c>
      <c r="C13" s="4" t="s">
        <v>42</v>
      </c>
      <c r="D13" s="5">
        <v>235.18</v>
      </c>
      <c r="E13" s="5">
        <v>0</v>
      </c>
      <c r="F13" s="5">
        <v>235.18</v>
      </c>
    </row>
    <row r="14" spans="1:6" x14ac:dyDescent="0.25">
      <c r="A14" s="3">
        <v>7</v>
      </c>
      <c r="B14" s="4" t="s">
        <v>16</v>
      </c>
      <c r="C14" s="4" t="s">
        <v>43</v>
      </c>
      <c r="D14" s="5">
        <v>1109.5999999999999</v>
      </c>
      <c r="E14" s="5">
        <v>0</v>
      </c>
      <c r="F14" s="5">
        <v>1109.5999999999999</v>
      </c>
    </row>
    <row r="15" spans="1:6" x14ac:dyDescent="0.25">
      <c r="A15" s="3">
        <v>8</v>
      </c>
      <c r="B15" s="4" t="s">
        <v>17</v>
      </c>
      <c r="C15" s="4" t="s">
        <v>44</v>
      </c>
      <c r="D15" s="5">
        <v>0</v>
      </c>
      <c r="E15" s="5">
        <v>0</v>
      </c>
      <c r="F15" s="5">
        <v>0</v>
      </c>
    </row>
    <row r="16" spans="1:6" x14ac:dyDescent="0.25">
      <c r="A16" s="3">
        <v>9</v>
      </c>
      <c r="B16" s="4" t="s">
        <v>18</v>
      </c>
      <c r="C16" s="4" t="s">
        <v>45</v>
      </c>
      <c r="D16" s="5">
        <v>1084.4000000000001</v>
      </c>
      <c r="E16" s="5">
        <v>0</v>
      </c>
      <c r="F16" s="5">
        <v>1084.4000000000001</v>
      </c>
    </row>
    <row r="17" spans="1:6" x14ac:dyDescent="0.25">
      <c r="A17" s="3">
        <v>10</v>
      </c>
      <c r="B17" s="4" t="s">
        <v>19</v>
      </c>
      <c r="C17" s="4" t="s">
        <v>46</v>
      </c>
      <c r="D17" s="5">
        <v>1084.4000000000001</v>
      </c>
      <c r="E17" s="5">
        <v>0</v>
      </c>
      <c r="F17" s="5">
        <v>1084.4000000000001</v>
      </c>
    </row>
    <row r="18" spans="1:6" x14ac:dyDescent="0.25">
      <c r="A18" s="3">
        <v>11</v>
      </c>
      <c r="B18" s="4" t="s">
        <v>20</v>
      </c>
      <c r="C18" s="4" t="s">
        <v>60</v>
      </c>
      <c r="D18" s="5">
        <v>992.8</v>
      </c>
      <c r="E18" s="5">
        <v>0</v>
      </c>
      <c r="F18" s="5">
        <v>992.8</v>
      </c>
    </row>
    <row r="19" spans="1:6" x14ac:dyDescent="0.25">
      <c r="A19" s="3">
        <v>12</v>
      </c>
      <c r="B19" s="4" t="s">
        <v>21</v>
      </c>
      <c r="C19" s="4" t="s">
        <v>47</v>
      </c>
      <c r="D19" s="5">
        <v>1092.8</v>
      </c>
      <c r="E19" s="5">
        <v>0</v>
      </c>
      <c r="F19" s="5">
        <v>1092.8</v>
      </c>
    </row>
    <row r="20" spans="1:6" x14ac:dyDescent="0.25">
      <c r="A20" s="3">
        <v>13</v>
      </c>
      <c r="B20" s="4" t="s">
        <v>22</v>
      </c>
      <c r="C20" s="4" t="s">
        <v>48</v>
      </c>
      <c r="D20" s="5">
        <v>525.4</v>
      </c>
      <c r="E20" s="5">
        <v>0</v>
      </c>
      <c r="F20" s="5">
        <v>525.4</v>
      </c>
    </row>
    <row r="21" spans="1:6" x14ac:dyDescent="0.25">
      <c r="A21" s="3">
        <v>14</v>
      </c>
      <c r="B21" s="4" t="s">
        <v>23</v>
      </c>
      <c r="C21" s="4" t="s">
        <v>37</v>
      </c>
      <c r="D21" s="5">
        <v>0</v>
      </c>
      <c r="E21" s="5">
        <v>0</v>
      </c>
      <c r="F21" s="5">
        <v>0</v>
      </c>
    </row>
    <row r="22" spans="1:6" x14ac:dyDescent="0.25">
      <c r="A22" s="3">
        <v>15</v>
      </c>
      <c r="B22" s="4" t="s">
        <v>24</v>
      </c>
      <c r="C22" s="4" t="s">
        <v>59</v>
      </c>
      <c r="D22" s="5">
        <v>1067.5999999999999</v>
      </c>
      <c r="E22" s="5">
        <v>0</v>
      </c>
      <c r="F22" s="5">
        <v>1067.5999999999999</v>
      </c>
    </row>
    <row r="23" spans="1:6" x14ac:dyDescent="0.25">
      <c r="A23" s="3">
        <v>16</v>
      </c>
      <c r="B23" s="4" t="s">
        <v>25</v>
      </c>
      <c r="C23" s="4" t="s">
        <v>64</v>
      </c>
      <c r="D23" s="5">
        <v>0</v>
      </c>
      <c r="E23" s="5">
        <v>0</v>
      </c>
      <c r="F23" s="5">
        <v>0</v>
      </c>
    </row>
    <row r="24" spans="1:6" x14ac:dyDescent="0.25">
      <c r="A24" s="3">
        <v>17</v>
      </c>
      <c r="B24" s="4" t="s">
        <v>26</v>
      </c>
      <c r="C24" s="4" t="s">
        <v>49</v>
      </c>
      <c r="D24" s="5">
        <v>1092.8</v>
      </c>
      <c r="E24" s="5">
        <v>0</v>
      </c>
      <c r="F24" s="5">
        <v>1092.8</v>
      </c>
    </row>
    <row r="25" spans="1:6" x14ac:dyDescent="0.25">
      <c r="A25" s="3">
        <v>18</v>
      </c>
      <c r="B25" s="4" t="s">
        <v>27</v>
      </c>
      <c r="C25" s="4" t="s">
        <v>50</v>
      </c>
      <c r="D25" s="5">
        <v>992.8</v>
      </c>
      <c r="E25" s="5">
        <v>0</v>
      </c>
      <c r="F25" s="5">
        <v>992.8</v>
      </c>
    </row>
    <row r="26" spans="1:6" x14ac:dyDescent="0.25">
      <c r="A26" s="3">
        <v>19</v>
      </c>
      <c r="B26" s="4" t="s">
        <v>28</v>
      </c>
      <c r="C26" s="4" t="s">
        <v>51</v>
      </c>
      <c r="D26" s="5">
        <v>1134.8</v>
      </c>
      <c r="E26" s="5">
        <v>0</v>
      </c>
      <c r="F26" s="5">
        <v>1134.8</v>
      </c>
    </row>
    <row r="27" spans="1:6" x14ac:dyDescent="0.25">
      <c r="A27" s="3">
        <v>20</v>
      </c>
      <c r="B27" s="4" t="s">
        <v>29</v>
      </c>
      <c r="C27" s="4" t="s">
        <v>52</v>
      </c>
      <c r="D27" s="5">
        <v>1034.8</v>
      </c>
      <c r="E27" s="5">
        <v>0</v>
      </c>
      <c r="F27" s="5">
        <v>1034.8</v>
      </c>
    </row>
    <row r="28" spans="1:6" x14ac:dyDescent="0.25">
      <c r="A28" s="3">
        <v>21</v>
      </c>
      <c r="B28" s="4" t="s">
        <v>30</v>
      </c>
      <c r="C28" s="4" t="s">
        <v>53</v>
      </c>
      <c r="D28" s="5">
        <v>984.4</v>
      </c>
      <c r="E28" s="5">
        <v>0</v>
      </c>
      <c r="F28" s="5">
        <v>984.4</v>
      </c>
    </row>
    <row r="29" spans="1:6" x14ac:dyDescent="0.25">
      <c r="A29" s="3">
        <v>22</v>
      </c>
      <c r="B29" s="4" t="s">
        <v>31</v>
      </c>
      <c r="C29" s="4" t="s">
        <v>54</v>
      </c>
      <c r="D29" s="5">
        <v>1092.8</v>
      </c>
      <c r="E29" s="5">
        <v>0</v>
      </c>
      <c r="F29" s="5">
        <v>1092.8</v>
      </c>
    </row>
    <row r="30" spans="1:6" x14ac:dyDescent="0.25">
      <c r="A30" s="3">
        <v>23</v>
      </c>
      <c r="B30" s="4" t="s">
        <v>32</v>
      </c>
      <c r="C30" s="4" t="s">
        <v>55</v>
      </c>
      <c r="D30" s="5">
        <v>1084.4000000000001</v>
      </c>
      <c r="E30" s="5">
        <v>0</v>
      </c>
      <c r="F30" s="5">
        <v>1084.4000000000001</v>
      </c>
    </row>
    <row r="31" spans="1:6" x14ac:dyDescent="0.25">
      <c r="A31" s="3">
        <v>24</v>
      </c>
      <c r="B31" s="4" t="s">
        <v>33</v>
      </c>
      <c r="C31" s="4" t="s">
        <v>56</v>
      </c>
      <c r="D31" s="5">
        <v>925.6</v>
      </c>
      <c r="E31" s="5">
        <v>0</v>
      </c>
      <c r="F31" s="5">
        <v>925.6</v>
      </c>
    </row>
    <row r="32" spans="1:6" x14ac:dyDescent="0.25">
      <c r="A32" s="3">
        <v>25</v>
      </c>
      <c r="B32" s="4" t="s">
        <v>34</v>
      </c>
      <c r="C32" s="4" t="s">
        <v>57</v>
      </c>
      <c r="D32" s="5">
        <v>1092.8</v>
      </c>
      <c r="E32" s="5">
        <v>0</v>
      </c>
      <c r="F32" s="5">
        <v>1092.8</v>
      </c>
    </row>
    <row r="33" spans="1:6" x14ac:dyDescent="0.25">
      <c r="A33" s="3">
        <v>26</v>
      </c>
      <c r="B33" s="4" t="s">
        <v>35</v>
      </c>
      <c r="C33" s="4" t="s">
        <v>43</v>
      </c>
      <c r="D33" s="5">
        <v>1126.4000000000001</v>
      </c>
      <c r="E33" s="5">
        <v>0</v>
      </c>
      <c r="F33" s="5">
        <v>1126.4000000000001</v>
      </c>
    </row>
    <row r="34" spans="1:6" x14ac:dyDescent="0.25">
      <c r="A34" s="3">
        <v>27</v>
      </c>
      <c r="B34" s="4" t="s">
        <v>36</v>
      </c>
      <c r="C34" s="4" t="s">
        <v>58</v>
      </c>
      <c r="D34" s="5">
        <v>1134.8</v>
      </c>
      <c r="E34" s="5">
        <v>0</v>
      </c>
      <c r="F34" s="5">
        <v>1134.8</v>
      </c>
    </row>
    <row r="35" spans="1:6" x14ac:dyDescent="0.25">
      <c r="A35" s="4"/>
      <c r="B35" s="4"/>
      <c r="C35" s="4"/>
      <c r="D35" s="6">
        <v>24118.979999999996</v>
      </c>
      <c r="E35" s="7">
        <v>0</v>
      </c>
      <c r="F35" s="6">
        <v>24118.979999999996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31"/>
  <sheetViews>
    <sheetView workbookViewId="0">
      <selection activeCell="K22" sqref="K22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 x14ac:dyDescent="0.25">
      <c r="A1" s="67" t="s">
        <v>85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84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x14ac:dyDescent="0.25">
      <c r="A8" s="3">
        <v>1</v>
      </c>
      <c r="B8" s="8" t="s">
        <v>10</v>
      </c>
      <c r="C8" s="10" t="s">
        <v>37</v>
      </c>
      <c r="D8" s="5">
        <v>1076</v>
      </c>
      <c r="E8" s="5">
        <v>0</v>
      </c>
      <c r="F8" s="5">
        <v>1076</v>
      </c>
    </row>
    <row r="9" spans="1:6" x14ac:dyDescent="0.25">
      <c r="A9" s="3">
        <v>2</v>
      </c>
      <c r="B9" s="9" t="s">
        <v>11</v>
      </c>
      <c r="C9" s="11" t="s">
        <v>63</v>
      </c>
      <c r="D9" s="5">
        <v>984.4</v>
      </c>
      <c r="E9" s="5">
        <v>0</v>
      </c>
      <c r="F9" s="5">
        <v>984.4</v>
      </c>
    </row>
    <row r="10" spans="1:6" x14ac:dyDescent="0.25">
      <c r="A10" s="3">
        <v>3</v>
      </c>
      <c r="B10" s="9" t="s">
        <v>12</v>
      </c>
      <c r="C10" s="11" t="s">
        <v>64</v>
      </c>
      <c r="D10" s="5">
        <v>543.1</v>
      </c>
      <c r="E10" s="5">
        <v>0</v>
      </c>
      <c r="F10" s="5">
        <v>543.1</v>
      </c>
    </row>
    <row r="11" spans="1:6" x14ac:dyDescent="0.25">
      <c r="A11" s="3">
        <v>4</v>
      </c>
      <c r="B11" s="9" t="s">
        <v>13</v>
      </c>
      <c r="C11" s="11" t="s">
        <v>40</v>
      </c>
      <c r="D11" s="5">
        <v>1076</v>
      </c>
      <c r="E11" s="5">
        <v>0</v>
      </c>
      <c r="F11" s="5">
        <v>1076</v>
      </c>
    </row>
    <row r="12" spans="1:6" x14ac:dyDescent="0.25">
      <c r="A12" s="3">
        <v>5</v>
      </c>
      <c r="B12" s="9" t="s">
        <v>14</v>
      </c>
      <c r="C12" s="11" t="s">
        <v>41</v>
      </c>
      <c r="D12" s="5">
        <v>916.7</v>
      </c>
      <c r="E12" s="5">
        <v>-783.75</v>
      </c>
      <c r="F12" s="5">
        <v>132.95000000000005</v>
      </c>
    </row>
    <row r="13" spans="1:6" x14ac:dyDescent="0.25">
      <c r="A13" s="3">
        <v>6</v>
      </c>
      <c r="B13" s="9" t="s">
        <v>18</v>
      </c>
      <c r="C13" s="11" t="s">
        <v>78</v>
      </c>
      <c r="D13" s="5">
        <v>380</v>
      </c>
      <c r="E13" s="5">
        <v>0</v>
      </c>
      <c r="F13" s="5">
        <v>380</v>
      </c>
    </row>
    <row r="14" spans="1:6" x14ac:dyDescent="0.25">
      <c r="A14" s="3">
        <v>7</v>
      </c>
      <c r="B14" s="9" t="s">
        <v>19</v>
      </c>
      <c r="C14" s="11" t="s">
        <v>46</v>
      </c>
      <c r="D14" s="5">
        <v>1084.4000000000001</v>
      </c>
      <c r="E14" s="5">
        <v>0</v>
      </c>
      <c r="F14" s="5">
        <v>1084.4000000000001</v>
      </c>
    </row>
    <row r="15" spans="1:6" x14ac:dyDescent="0.25">
      <c r="A15" s="3">
        <v>8</v>
      </c>
      <c r="B15" s="9" t="s">
        <v>20</v>
      </c>
      <c r="C15" s="12" t="s">
        <v>83</v>
      </c>
      <c r="D15" s="5">
        <v>959.2</v>
      </c>
      <c r="E15" s="5">
        <v>0</v>
      </c>
      <c r="F15" s="5">
        <v>959.2</v>
      </c>
    </row>
    <row r="16" spans="1:6" x14ac:dyDescent="0.25">
      <c r="A16" s="3">
        <v>9</v>
      </c>
      <c r="B16" s="9" t="s">
        <v>75</v>
      </c>
      <c r="C16" s="11" t="s">
        <v>80</v>
      </c>
      <c r="D16" s="5">
        <v>585.6</v>
      </c>
      <c r="E16" s="5">
        <v>0</v>
      </c>
      <c r="F16" s="5">
        <v>585.6</v>
      </c>
    </row>
    <row r="17" spans="1:6" x14ac:dyDescent="0.25">
      <c r="A17" s="3">
        <v>10</v>
      </c>
      <c r="B17" s="9" t="s">
        <v>21</v>
      </c>
      <c r="C17" s="11" t="s">
        <v>47</v>
      </c>
      <c r="D17" s="5">
        <v>1092.8</v>
      </c>
      <c r="E17" s="5">
        <v>0</v>
      </c>
      <c r="F17" s="5">
        <v>1092.8</v>
      </c>
    </row>
    <row r="18" spans="1:6" x14ac:dyDescent="0.25">
      <c r="A18" s="3">
        <v>11</v>
      </c>
      <c r="B18" s="9" t="s">
        <v>24</v>
      </c>
      <c r="C18" s="11" t="s">
        <v>81</v>
      </c>
      <c r="D18" s="5">
        <v>1076</v>
      </c>
      <c r="E18" s="5">
        <v>0</v>
      </c>
      <c r="F18" s="5">
        <v>1076</v>
      </c>
    </row>
    <row r="19" spans="1:6" x14ac:dyDescent="0.25">
      <c r="A19" s="3">
        <v>12</v>
      </c>
      <c r="B19" s="9" t="s">
        <v>76</v>
      </c>
      <c r="C19" s="12" t="s">
        <v>82</v>
      </c>
      <c r="D19" s="5">
        <v>585.6</v>
      </c>
      <c r="E19" s="5">
        <v>0</v>
      </c>
      <c r="F19" s="5">
        <v>585.6</v>
      </c>
    </row>
    <row r="20" spans="1:6" x14ac:dyDescent="0.25">
      <c r="A20" s="3">
        <v>13</v>
      </c>
      <c r="B20" s="9" t="s">
        <v>26</v>
      </c>
      <c r="C20" s="11" t="s">
        <v>49</v>
      </c>
      <c r="D20" s="5">
        <v>1092.8</v>
      </c>
      <c r="E20" s="5">
        <v>0</v>
      </c>
      <c r="F20" s="5">
        <v>1092.8</v>
      </c>
    </row>
    <row r="21" spans="1:6" x14ac:dyDescent="0.25">
      <c r="A21" s="3">
        <v>14</v>
      </c>
      <c r="B21" s="9" t="s">
        <v>27</v>
      </c>
      <c r="C21" s="11" t="s">
        <v>50</v>
      </c>
      <c r="D21" s="5">
        <v>992.8</v>
      </c>
      <c r="E21" s="5">
        <v>0</v>
      </c>
      <c r="F21" s="5">
        <v>992.8</v>
      </c>
    </row>
    <row r="22" spans="1:6" x14ac:dyDescent="0.25">
      <c r="A22" s="3">
        <v>15</v>
      </c>
      <c r="B22" s="9" t="s">
        <v>29</v>
      </c>
      <c r="C22" s="11" t="s">
        <v>52</v>
      </c>
      <c r="D22" s="5">
        <v>992.8</v>
      </c>
      <c r="E22" s="5">
        <v>0</v>
      </c>
      <c r="F22" s="5">
        <v>992.8</v>
      </c>
    </row>
    <row r="23" spans="1:6" x14ac:dyDescent="0.25">
      <c r="A23" s="3">
        <v>16</v>
      </c>
      <c r="B23" s="9" t="s">
        <v>77</v>
      </c>
      <c r="C23" s="11" t="s">
        <v>82</v>
      </c>
      <c r="D23" s="5">
        <v>585.6</v>
      </c>
      <c r="E23" s="5">
        <v>0</v>
      </c>
      <c r="F23" s="5">
        <v>75.600000000000009</v>
      </c>
    </row>
    <row r="24" spans="1:6" x14ac:dyDescent="0.25">
      <c r="A24" s="3">
        <v>17</v>
      </c>
      <c r="B24" s="9" t="s">
        <v>30</v>
      </c>
      <c r="C24" s="11" t="s">
        <v>53</v>
      </c>
      <c r="D24" s="5">
        <v>967.6</v>
      </c>
      <c r="E24" s="5">
        <v>0</v>
      </c>
      <c r="F24" s="5">
        <v>967.6</v>
      </c>
    </row>
    <row r="25" spans="1:6" x14ac:dyDescent="0.25">
      <c r="A25" s="3">
        <v>18</v>
      </c>
      <c r="B25" s="9" t="s">
        <v>31</v>
      </c>
      <c r="C25" s="11" t="s">
        <v>54</v>
      </c>
      <c r="D25" s="5">
        <v>1067.5999999999999</v>
      </c>
      <c r="E25" s="5">
        <v>0</v>
      </c>
      <c r="F25" s="5">
        <v>1067.5999999999999</v>
      </c>
    </row>
    <row r="26" spans="1:6" x14ac:dyDescent="0.25">
      <c r="A26" s="3">
        <v>19</v>
      </c>
      <c r="B26" s="9" t="s">
        <v>32</v>
      </c>
      <c r="C26" s="11" t="s">
        <v>55</v>
      </c>
      <c r="D26" s="5">
        <v>1084.4000000000001</v>
      </c>
      <c r="E26" s="5">
        <v>0</v>
      </c>
      <c r="F26" s="5">
        <v>1084.4000000000001</v>
      </c>
    </row>
    <row r="27" spans="1:6" x14ac:dyDescent="0.25">
      <c r="A27" s="3">
        <v>20</v>
      </c>
      <c r="B27" s="9" t="s">
        <v>33</v>
      </c>
      <c r="C27" s="11" t="s">
        <v>56</v>
      </c>
      <c r="D27" s="5">
        <v>992.8</v>
      </c>
      <c r="E27" s="5">
        <v>-127.5</v>
      </c>
      <c r="F27" s="5">
        <v>865.3</v>
      </c>
    </row>
    <row r="28" spans="1:6" x14ac:dyDescent="0.25">
      <c r="A28" s="3">
        <v>21</v>
      </c>
      <c r="B28" s="9" t="s">
        <v>34</v>
      </c>
      <c r="C28" s="11" t="s">
        <v>57</v>
      </c>
      <c r="D28" s="5">
        <v>1092.8</v>
      </c>
      <c r="E28" s="5">
        <v>0</v>
      </c>
      <c r="F28" s="5">
        <v>1092.8</v>
      </c>
    </row>
    <row r="29" spans="1:6" x14ac:dyDescent="0.25">
      <c r="A29" s="3">
        <v>22</v>
      </c>
      <c r="B29" s="9" t="s">
        <v>35</v>
      </c>
      <c r="C29" s="11" t="s">
        <v>43</v>
      </c>
      <c r="D29" s="5">
        <v>1092.8</v>
      </c>
      <c r="E29" s="5">
        <v>0</v>
      </c>
      <c r="F29" s="5">
        <v>1092.8</v>
      </c>
    </row>
    <row r="30" spans="1:6" x14ac:dyDescent="0.25">
      <c r="A30" s="3">
        <v>23</v>
      </c>
      <c r="B30" s="9" t="s">
        <v>36</v>
      </c>
      <c r="C30" s="11" t="s">
        <v>58</v>
      </c>
      <c r="D30" s="5">
        <v>1092.8</v>
      </c>
      <c r="E30" s="5">
        <v>0</v>
      </c>
      <c r="F30" s="5">
        <v>1092.8</v>
      </c>
    </row>
    <row r="31" spans="1:6" x14ac:dyDescent="0.25">
      <c r="D31" s="19">
        <f>SUM(D8:D30)</f>
        <v>21414.6</v>
      </c>
      <c r="E31" s="19">
        <f>SUM(E8:E30)</f>
        <v>-911.25</v>
      </c>
      <c r="F31" s="19">
        <f>SUM(F8:F30)</f>
        <v>19993.349999999999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2"/>
  <sheetViews>
    <sheetView workbookViewId="0">
      <selection activeCell="K18" sqref="K18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 x14ac:dyDescent="0.25">
      <c r="A1" s="67" t="s">
        <v>92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93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8" t="s">
        <v>10</v>
      </c>
      <c r="C8" s="13" t="s">
        <v>37</v>
      </c>
      <c r="D8" s="5">
        <v>1139</v>
      </c>
      <c r="E8" s="5">
        <v>0</v>
      </c>
      <c r="F8" s="5">
        <v>1139</v>
      </c>
    </row>
    <row r="9" spans="1:6" ht="16.5" x14ac:dyDescent="0.25">
      <c r="A9" s="3">
        <v>2</v>
      </c>
      <c r="B9" s="9" t="s">
        <v>11</v>
      </c>
      <c r="C9" s="14" t="s">
        <v>63</v>
      </c>
      <c r="D9" s="5">
        <v>1048</v>
      </c>
      <c r="E9" s="5">
        <v>0</v>
      </c>
      <c r="F9" s="5">
        <v>1048</v>
      </c>
    </row>
    <row r="10" spans="1:6" ht="16.5" x14ac:dyDescent="0.25">
      <c r="A10" s="3">
        <v>3</v>
      </c>
      <c r="B10" s="9" t="s">
        <v>13</v>
      </c>
      <c r="C10" s="15" t="s">
        <v>40</v>
      </c>
      <c r="D10" s="5">
        <v>1085</v>
      </c>
      <c r="E10" s="5">
        <v>0</v>
      </c>
      <c r="F10" s="5">
        <v>1085</v>
      </c>
    </row>
    <row r="11" spans="1:6" ht="16.5" x14ac:dyDescent="0.25">
      <c r="A11" s="3">
        <v>4</v>
      </c>
      <c r="B11" s="9" t="s">
        <v>86</v>
      </c>
      <c r="C11" s="15" t="s">
        <v>90</v>
      </c>
      <c r="D11" s="5">
        <v>184.78</v>
      </c>
      <c r="E11" s="5">
        <v>-184.78</v>
      </c>
      <c r="F11" s="5">
        <v>0</v>
      </c>
    </row>
    <row r="12" spans="1:6" ht="16.5" x14ac:dyDescent="0.25">
      <c r="A12" s="3">
        <v>5</v>
      </c>
      <c r="B12" s="9" t="s">
        <v>87</v>
      </c>
      <c r="C12" s="15" t="s">
        <v>91</v>
      </c>
      <c r="D12" s="5">
        <v>459.57</v>
      </c>
      <c r="E12" s="5">
        <v>0</v>
      </c>
      <c r="F12" s="5">
        <v>459.57</v>
      </c>
    </row>
    <row r="13" spans="1:6" ht="16.5" x14ac:dyDescent="0.25">
      <c r="A13" s="3">
        <v>6</v>
      </c>
      <c r="B13" s="9" t="s">
        <v>19</v>
      </c>
      <c r="C13" s="15" t="s">
        <v>46</v>
      </c>
      <c r="D13" s="5">
        <v>402.43</v>
      </c>
      <c r="E13" s="5">
        <v>0</v>
      </c>
      <c r="F13" s="5">
        <v>402.43</v>
      </c>
    </row>
    <row r="14" spans="1:6" ht="49.5" x14ac:dyDescent="0.25">
      <c r="A14" s="3">
        <v>7</v>
      </c>
      <c r="B14" s="9" t="s">
        <v>20</v>
      </c>
      <c r="C14" s="16" t="s">
        <v>79</v>
      </c>
      <c r="D14" s="5">
        <v>1021</v>
      </c>
      <c r="E14" s="5">
        <v>0</v>
      </c>
      <c r="F14" s="5">
        <v>1021</v>
      </c>
    </row>
    <row r="15" spans="1:6" ht="16.5" x14ac:dyDescent="0.25">
      <c r="A15" s="3">
        <v>8</v>
      </c>
      <c r="B15" s="9" t="s">
        <v>75</v>
      </c>
      <c r="C15" s="15" t="s">
        <v>80</v>
      </c>
      <c r="D15" s="5">
        <v>1057</v>
      </c>
      <c r="E15" s="5">
        <v>0</v>
      </c>
      <c r="F15" s="5">
        <v>1057</v>
      </c>
    </row>
    <row r="16" spans="1:6" ht="16.5" x14ac:dyDescent="0.25">
      <c r="A16" s="3">
        <v>9</v>
      </c>
      <c r="B16" s="9" t="s">
        <v>21</v>
      </c>
      <c r="C16" s="15" t="s">
        <v>47</v>
      </c>
      <c r="D16" s="5">
        <v>905.48</v>
      </c>
      <c r="E16" s="5">
        <v>0</v>
      </c>
      <c r="F16" s="5">
        <v>905.48</v>
      </c>
    </row>
    <row r="17" spans="1:6" ht="16.5" x14ac:dyDescent="0.25">
      <c r="A17" s="3">
        <v>10</v>
      </c>
      <c r="B17" s="9" t="s">
        <v>24</v>
      </c>
      <c r="C17" s="15" t="s">
        <v>81</v>
      </c>
      <c r="D17" s="5">
        <v>1157</v>
      </c>
      <c r="E17" s="5">
        <v>0</v>
      </c>
      <c r="F17" s="5">
        <v>1157</v>
      </c>
    </row>
    <row r="18" spans="1:6" ht="16.5" x14ac:dyDescent="0.25">
      <c r="A18" s="3">
        <v>11</v>
      </c>
      <c r="B18" s="9" t="s">
        <v>76</v>
      </c>
      <c r="C18" s="15" t="s">
        <v>82</v>
      </c>
      <c r="D18" s="5">
        <v>1039</v>
      </c>
      <c r="E18" s="5">
        <v>0</v>
      </c>
      <c r="F18" s="5">
        <v>1039</v>
      </c>
    </row>
    <row r="19" spans="1:6" ht="16.5" x14ac:dyDescent="0.25">
      <c r="A19" s="3">
        <v>12</v>
      </c>
      <c r="B19" s="9" t="s">
        <v>88</v>
      </c>
      <c r="C19" s="15" t="s">
        <v>51</v>
      </c>
      <c r="D19" s="5">
        <v>251.52</v>
      </c>
      <c r="E19" s="5">
        <v>0</v>
      </c>
      <c r="F19" s="5">
        <v>251.52</v>
      </c>
    </row>
    <row r="20" spans="1:6" ht="16.5" x14ac:dyDescent="0.25">
      <c r="A20" s="3">
        <v>13</v>
      </c>
      <c r="B20" s="9" t="s">
        <v>26</v>
      </c>
      <c r="C20" s="15" t="s">
        <v>49</v>
      </c>
      <c r="D20" s="5">
        <v>1157</v>
      </c>
      <c r="E20" s="5">
        <v>0</v>
      </c>
      <c r="F20" s="5">
        <v>1157</v>
      </c>
    </row>
    <row r="21" spans="1:6" ht="16.5" x14ac:dyDescent="0.25">
      <c r="A21" s="3">
        <v>14</v>
      </c>
      <c r="B21" s="9" t="s">
        <v>27</v>
      </c>
      <c r="C21" s="15" t="s">
        <v>50</v>
      </c>
      <c r="D21" s="5">
        <v>1057</v>
      </c>
      <c r="E21" s="5">
        <v>0</v>
      </c>
      <c r="F21" s="5">
        <v>1057</v>
      </c>
    </row>
    <row r="22" spans="1:6" ht="16.5" x14ac:dyDescent="0.25">
      <c r="A22" s="3">
        <v>15</v>
      </c>
      <c r="B22" s="9" t="s">
        <v>89</v>
      </c>
      <c r="C22" s="17" t="s">
        <v>49</v>
      </c>
      <c r="D22" s="5">
        <v>1056.3899999999999</v>
      </c>
      <c r="E22" s="5">
        <v>0</v>
      </c>
      <c r="F22" s="5">
        <v>1056.3899999999999</v>
      </c>
    </row>
    <row r="23" spans="1:6" ht="16.5" x14ac:dyDescent="0.25">
      <c r="A23" s="3">
        <v>16</v>
      </c>
      <c r="B23" s="9" t="s">
        <v>29</v>
      </c>
      <c r="C23" s="17" t="s">
        <v>52</v>
      </c>
      <c r="D23" s="5">
        <v>1057</v>
      </c>
      <c r="E23" s="5">
        <v>0</v>
      </c>
      <c r="F23" s="5">
        <v>1057</v>
      </c>
    </row>
    <row r="24" spans="1:6" ht="16.5" x14ac:dyDescent="0.25">
      <c r="A24" s="3">
        <v>17</v>
      </c>
      <c r="B24" s="9" t="s">
        <v>77</v>
      </c>
      <c r="C24" s="18" t="s">
        <v>82</v>
      </c>
      <c r="D24" s="5">
        <v>1048</v>
      </c>
      <c r="E24" s="5">
        <v>0</v>
      </c>
      <c r="F24" s="5">
        <v>1048</v>
      </c>
    </row>
    <row r="25" spans="1:6" ht="16.5" x14ac:dyDescent="0.25">
      <c r="A25" s="3">
        <v>18</v>
      </c>
      <c r="B25" s="9" t="s">
        <v>30</v>
      </c>
      <c r="C25" s="17" t="s">
        <v>53</v>
      </c>
      <c r="D25" s="5">
        <v>1039</v>
      </c>
      <c r="E25" s="5">
        <v>0</v>
      </c>
      <c r="F25" s="5">
        <v>1039</v>
      </c>
    </row>
    <row r="26" spans="1:6" ht="16.5" x14ac:dyDescent="0.25">
      <c r="A26" s="3">
        <v>19</v>
      </c>
      <c r="B26" s="9" t="s">
        <v>31</v>
      </c>
      <c r="C26" s="17" t="s">
        <v>54</v>
      </c>
      <c r="D26" s="5">
        <v>1139</v>
      </c>
      <c r="E26" s="5">
        <v>0</v>
      </c>
      <c r="F26" s="5">
        <v>1139</v>
      </c>
    </row>
    <row r="27" spans="1:6" ht="16.5" x14ac:dyDescent="0.25">
      <c r="A27" s="3">
        <v>20</v>
      </c>
      <c r="B27" s="9" t="s">
        <v>32</v>
      </c>
      <c r="C27" s="17" t="s">
        <v>55</v>
      </c>
      <c r="D27" s="5">
        <v>1094</v>
      </c>
      <c r="E27" s="5">
        <v>-247.83</v>
      </c>
      <c r="F27" s="5">
        <v>846.17</v>
      </c>
    </row>
    <row r="28" spans="1:6" ht="16.5" x14ac:dyDescent="0.25">
      <c r="A28" s="3">
        <v>21</v>
      </c>
      <c r="B28" s="9" t="s">
        <v>33</v>
      </c>
      <c r="C28" s="17" t="s">
        <v>56</v>
      </c>
      <c r="D28" s="5">
        <v>367.65</v>
      </c>
      <c r="E28" s="5">
        <v>-295.64999999999998</v>
      </c>
      <c r="F28" s="5">
        <v>72</v>
      </c>
    </row>
    <row r="29" spans="1:6" ht="16.5" x14ac:dyDescent="0.25">
      <c r="A29" s="3">
        <v>22</v>
      </c>
      <c r="B29" s="9" t="s">
        <v>34</v>
      </c>
      <c r="C29" s="17" t="s">
        <v>57</v>
      </c>
      <c r="D29" s="5">
        <v>1157</v>
      </c>
      <c r="E29" s="5">
        <v>0</v>
      </c>
      <c r="F29" s="5">
        <v>1157</v>
      </c>
    </row>
    <row r="30" spans="1:6" ht="16.5" x14ac:dyDescent="0.25">
      <c r="A30" s="3">
        <v>23</v>
      </c>
      <c r="B30" s="9" t="s">
        <v>35</v>
      </c>
      <c r="C30" s="17" t="s">
        <v>43</v>
      </c>
      <c r="D30" s="5">
        <v>1157</v>
      </c>
      <c r="E30" s="5">
        <v>0</v>
      </c>
      <c r="F30" s="5">
        <v>1157</v>
      </c>
    </row>
    <row r="31" spans="1:6" ht="16.5" x14ac:dyDescent="0.25">
      <c r="A31" s="3">
        <v>23</v>
      </c>
      <c r="B31" s="9" t="s">
        <v>36</v>
      </c>
      <c r="C31" s="17" t="s">
        <v>58</v>
      </c>
      <c r="D31" s="5">
        <v>1148</v>
      </c>
      <c r="E31" s="5">
        <v>0</v>
      </c>
      <c r="F31" s="5">
        <v>1148</v>
      </c>
    </row>
    <row r="32" spans="1:6" x14ac:dyDescent="0.25">
      <c r="D32" s="19">
        <f>SUM(D8:D31)</f>
        <v>22226.82</v>
      </c>
      <c r="E32" s="19">
        <f>SUM(E8:E31)</f>
        <v>-728.26</v>
      </c>
      <c r="F32" s="19">
        <f>SUM(F8:F31)</f>
        <v>21498.559999999998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36"/>
  <sheetViews>
    <sheetView workbookViewId="0">
      <selection activeCell="O23" sqref="O23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 x14ac:dyDescent="0.25">
      <c r="A1" s="67" t="s">
        <v>107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106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8" t="s">
        <v>10</v>
      </c>
      <c r="C8" s="13" t="s">
        <v>37</v>
      </c>
      <c r="D8" s="5">
        <v>1040</v>
      </c>
      <c r="E8" s="5">
        <v>0</v>
      </c>
      <c r="F8" s="5">
        <v>1040</v>
      </c>
    </row>
    <row r="9" spans="1:6" ht="16.5" x14ac:dyDescent="0.25">
      <c r="A9" s="3">
        <v>2</v>
      </c>
      <c r="B9" s="9" t="s">
        <v>11</v>
      </c>
      <c r="C9" s="14" t="s">
        <v>63</v>
      </c>
      <c r="D9" s="5">
        <v>985</v>
      </c>
      <c r="E9" s="5">
        <v>0</v>
      </c>
      <c r="F9" s="5">
        <v>985</v>
      </c>
    </row>
    <row r="10" spans="1:6" ht="15.75" x14ac:dyDescent="0.25">
      <c r="A10" s="3">
        <v>3</v>
      </c>
      <c r="B10" s="9" t="s">
        <v>94</v>
      </c>
      <c r="C10" s="20" t="s">
        <v>55</v>
      </c>
      <c r="D10" s="5">
        <v>1028.5</v>
      </c>
      <c r="E10" s="5">
        <v>0</v>
      </c>
      <c r="F10" s="5">
        <v>1028.5</v>
      </c>
    </row>
    <row r="11" spans="1:6" ht="16.5" x14ac:dyDescent="0.25">
      <c r="A11" s="3">
        <v>4</v>
      </c>
      <c r="B11" s="9" t="s">
        <v>13</v>
      </c>
      <c r="C11" s="15" t="s">
        <v>40</v>
      </c>
      <c r="D11" s="5">
        <v>1085</v>
      </c>
      <c r="E11" s="5">
        <v>0</v>
      </c>
      <c r="F11" s="5">
        <v>1085</v>
      </c>
    </row>
    <row r="12" spans="1:6" ht="16.5" x14ac:dyDescent="0.25">
      <c r="A12" s="3">
        <v>5</v>
      </c>
      <c r="B12" s="9" t="s">
        <v>86</v>
      </c>
      <c r="C12" s="15" t="s">
        <v>90</v>
      </c>
      <c r="D12" s="5">
        <v>886</v>
      </c>
      <c r="E12" s="5">
        <v>-467.5</v>
      </c>
      <c r="F12" s="5">
        <v>418.5</v>
      </c>
    </row>
    <row r="13" spans="1:6" ht="15.75" x14ac:dyDescent="0.25">
      <c r="A13" s="3">
        <v>6</v>
      </c>
      <c r="B13" s="9" t="s">
        <v>95</v>
      </c>
      <c r="C13" s="20" t="s">
        <v>102</v>
      </c>
      <c r="D13" s="5">
        <v>1028.5</v>
      </c>
      <c r="E13" s="5">
        <v>0</v>
      </c>
      <c r="F13" s="5">
        <v>1028.5</v>
      </c>
    </row>
    <row r="14" spans="1:6" ht="16.5" x14ac:dyDescent="0.25">
      <c r="A14" s="3">
        <v>7</v>
      </c>
      <c r="B14" s="9" t="s">
        <v>87</v>
      </c>
      <c r="C14" s="15" t="s">
        <v>91</v>
      </c>
      <c r="D14" s="5">
        <v>985</v>
      </c>
      <c r="E14" s="5">
        <v>0</v>
      </c>
      <c r="F14" s="5">
        <v>985</v>
      </c>
    </row>
    <row r="15" spans="1:6" ht="15.75" x14ac:dyDescent="0.25">
      <c r="A15" s="3">
        <v>8</v>
      </c>
      <c r="B15" s="9" t="s">
        <v>96</v>
      </c>
      <c r="C15" s="20" t="s">
        <v>46</v>
      </c>
      <c r="D15" s="5">
        <v>829.5</v>
      </c>
      <c r="E15" s="5">
        <v>0</v>
      </c>
      <c r="F15" s="5">
        <v>829.5</v>
      </c>
    </row>
    <row r="16" spans="1:6" ht="49.5" x14ac:dyDescent="0.25">
      <c r="A16" s="3">
        <v>9</v>
      </c>
      <c r="B16" s="9" t="s">
        <v>20</v>
      </c>
      <c r="C16" s="16" t="s">
        <v>79</v>
      </c>
      <c r="D16" s="5">
        <v>985</v>
      </c>
      <c r="E16" s="5">
        <v>0</v>
      </c>
      <c r="F16" s="5">
        <v>985</v>
      </c>
    </row>
    <row r="17" spans="1:6" ht="16.5" x14ac:dyDescent="0.25">
      <c r="A17" s="3">
        <v>10</v>
      </c>
      <c r="B17" s="9" t="s">
        <v>75</v>
      </c>
      <c r="C17" s="15" t="s">
        <v>80</v>
      </c>
      <c r="D17" s="5">
        <v>985</v>
      </c>
      <c r="E17" s="5">
        <v>0</v>
      </c>
      <c r="F17" s="5">
        <v>985</v>
      </c>
    </row>
    <row r="18" spans="1:6" ht="15.75" x14ac:dyDescent="0.25">
      <c r="A18" s="3">
        <v>11</v>
      </c>
      <c r="B18" s="9" t="s">
        <v>97</v>
      </c>
      <c r="C18" s="20" t="s">
        <v>103</v>
      </c>
      <c r="D18" s="5">
        <v>933.5</v>
      </c>
      <c r="E18" s="5">
        <v>0</v>
      </c>
      <c r="F18" s="5">
        <v>933.5</v>
      </c>
    </row>
    <row r="19" spans="1:6" ht="16.5" x14ac:dyDescent="0.25">
      <c r="A19" s="3">
        <v>12</v>
      </c>
      <c r="B19" s="9" t="s">
        <v>24</v>
      </c>
      <c r="C19" s="15" t="s">
        <v>81</v>
      </c>
      <c r="D19" s="5">
        <v>1058</v>
      </c>
      <c r="E19" s="5">
        <v>0</v>
      </c>
      <c r="F19" s="5">
        <v>1058</v>
      </c>
    </row>
    <row r="20" spans="1:6" ht="16.5" x14ac:dyDescent="0.25">
      <c r="A20" s="3">
        <v>13</v>
      </c>
      <c r="B20" s="9" t="s">
        <v>76</v>
      </c>
      <c r="C20" s="17" t="s">
        <v>82</v>
      </c>
      <c r="D20" s="5">
        <v>985</v>
      </c>
      <c r="E20" s="5">
        <v>0</v>
      </c>
      <c r="F20" s="5">
        <v>985</v>
      </c>
    </row>
    <row r="21" spans="1:6" ht="15.75" x14ac:dyDescent="0.25">
      <c r="A21" s="3">
        <v>14</v>
      </c>
      <c r="B21" s="9" t="s">
        <v>98</v>
      </c>
      <c r="C21" s="21" t="s">
        <v>104</v>
      </c>
      <c r="D21" s="5">
        <v>1019.5</v>
      </c>
      <c r="E21" s="5">
        <v>0</v>
      </c>
      <c r="F21" s="5">
        <v>1019.5</v>
      </c>
    </row>
    <row r="22" spans="1:6" ht="16.5" x14ac:dyDescent="0.25">
      <c r="A22" s="3">
        <v>15</v>
      </c>
      <c r="B22" s="9" t="s">
        <v>88</v>
      </c>
      <c r="C22" s="18" t="s">
        <v>51</v>
      </c>
      <c r="D22" s="5">
        <v>1085</v>
      </c>
      <c r="E22" s="5">
        <v>0</v>
      </c>
      <c r="F22" s="5">
        <v>1085</v>
      </c>
    </row>
    <row r="23" spans="1:6" ht="16.5" x14ac:dyDescent="0.25">
      <c r="A23" s="3">
        <v>16</v>
      </c>
      <c r="B23" s="9" t="s">
        <v>26</v>
      </c>
      <c r="C23" s="17" t="s">
        <v>49</v>
      </c>
      <c r="D23" s="5">
        <v>1085</v>
      </c>
      <c r="E23" s="5">
        <v>0</v>
      </c>
      <c r="F23" s="5">
        <v>1085</v>
      </c>
    </row>
    <row r="24" spans="1:6" ht="16.5" x14ac:dyDescent="0.25">
      <c r="A24" s="3">
        <v>17</v>
      </c>
      <c r="B24" s="9" t="s">
        <v>27</v>
      </c>
      <c r="C24" s="17" t="s">
        <v>50</v>
      </c>
      <c r="D24" s="5">
        <v>985</v>
      </c>
      <c r="E24" s="5">
        <v>0</v>
      </c>
      <c r="F24" s="5">
        <v>985</v>
      </c>
    </row>
    <row r="25" spans="1:6" ht="16.5" x14ac:dyDescent="0.25">
      <c r="A25" s="3">
        <v>18</v>
      </c>
      <c r="B25" s="9" t="s">
        <v>89</v>
      </c>
      <c r="C25" s="17" t="s">
        <v>49</v>
      </c>
      <c r="D25" s="5">
        <v>1085</v>
      </c>
      <c r="E25" s="5">
        <v>0</v>
      </c>
      <c r="F25" s="5">
        <v>1085</v>
      </c>
    </row>
    <row r="26" spans="1:6" ht="16.5" x14ac:dyDescent="0.25">
      <c r="A26" s="3">
        <v>19</v>
      </c>
      <c r="B26" s="9" t="s">
        <v>29</v>
      </c>
      <c r="C26" s="17" t="s">
        <v>52</v>
      </c>
      <c r="D26" s="5">
        <v>868</v>
      </c>
      <c r="E26" s="5">
        <v>0</v>
      </c>
      <c r="F26" s="5">
        <v>868</v>
      </c>
    </row>
    <row r="27" spans="1:6" ht="16.5" x14ac:dyDescent="0.25">
      <c r="A27" s="3">
        <v>20</v>
      </c>
      <c r="B27" s="9" t="s">
        <v>77</v>
      </c>
      <c r="C27" s="22" t="s">
        <v>82</v>
      </c>
      <c r="D27" s="5">
        <v>985</v>
      </c>
      <c r="E27" s="5">
        <v>0</v>
      </c>
      <c r="F27" s="5">
        <v>985</v>
      </c>
    </row>
    <row r="28" spans="1:6" ht="16.5" x14ac:dyDescent="0.25">
      <c r="A28" s="3">
        <v>21</v>
      </c>
      <c r="B28" s="9" t="s">
        <v>30</v>
      </c>
      <c r="C28" s="15" t="s">
        <v>53</v>
      </c>
      <c r="D28" s="5">
        <v>958</v>
      </c>
      <c r="E28" s="5">
        <v>0</v>
      </c>
      <c r="F28" s="5">
        <v>958</v>
      </c>
    </row>
    <row r="29" spans="1:6" ht="15.75" x14ac:dyDescent="0.25">
      <c r="A29" s="3">
        <v>22</v>
      </c>
      <c r="B29" s="9" t="s">
        <v>99</v>
      </c>
      <c r="C29" s="20" t="s">
        <v>78</v>
      </c>
      <c r="D29" s="5">
        <v>282.5</v>
      </c>
      <c r="E29" s="5">
        <v>0</v>
      </c>
      <c r="F29" s="5">
        <v>282.5</v>
      </c>
    </row>
    <row r="30" spans="1:6" ht="16.5" x14ac:dyDescent="0.25">
      <c r="A30" s="3">
        <v>23</v>
      </c>
      <c r="B30" s="9" t="s">
        <v>31</v>
      </c>
      <c r="C30" s="15" t="s">
        <v>54</v>
      </c>
      <c r="D30" s="5">
        <v>1076</v>
      </c>
      <c r="E30" s="5">
        <v>0</v>
      </c>
      <c r="F30" s="5">
        <v>1076</v>
      </c>
    </row>
    <row r="31" spans="1:6" ht="15.75" x14ac:dyDescent="0.25">
      <c r="A31" s="3">
        <f>A30+1</f>
        <v>24</v>
      </c>
      <c r="B31" s="9" t="s">
        <v>100</v>
      </c>
      <c r="C31" s="20" t="s">
        <v>37</v>
      </c>
      <c r="D31" s="5">
        <v>1028.5</v>
      </c>
      <c r="E31" s="5">
        <v>0</v>
      </c>
      <c r="F31" s="5">
        <v>1028.5</v>
      </c>
    </row>
    <row r="32" spans="1:6" ht="16.5" x14ac:dyDescent="0.25">
      <c r="A32" s="3">
        <f t="shared" ref="A32:A35" si="0">A31+1</f>
        <v>25</v>
      </c>
      <c r="B32" s="4" t="s">
        <v>34</v>
      </c>
      <c r="C32" s="15" t="s">
        <v>57</v>
      </c>
      <c r="D32" s="23">
        <v>1085</v>
      </c>
      <c r="E32" s="24">
        <v>0</v>
      </c>
      <c r="F32" s="24">
        <v>1085</v>
      </c>
    </row>
    <row r="33" spans="1:6" ht="16.5" x14ac:dyDescent="0.25">
      <c r="A33" s="3">
        <f t="shared" si="0"/>
        <v>26</v>
      </c>
      <c r="B33" s="4" t="s">
        <v>35</v>
      </c>
      <c r="C33" s="15" t="s">
        <v>43</v>
      </c>
      <c r="D33" s="23">
        <v>1085</v>
      </c>
      <c r="E33" s="24">
        <v>0</v>
      </c>
      <c r="F33" s="24">
        <v>1085</v>
      </c>
    </row>
    <row r="34" spans="1:6" ht="15.75" x14ac:dyDescent="0.25">
      <c r="A34" s="3">
        <f t="shared" si="0"/>
        <v>27</v>
      </c>
      <c r="B34" s="4" t="s">
        <v>101</v>
      </c>
      <c r="C34" s="20" t="s">
        <v>105</v>
      </c>
      <c r="D34" s="23">
        <v>802.5</v>
      </c>
      <c r="E34" s="24">
        <v>0</v>
      </c>
      <c r="F34" s="24">
        <v>802.5</v>
      </c>
    </row>
    <row r="35" spans="1:6" ht="16.5" x14ac:dyDescent="0.25">
      <c r="A35" s="3">
        <f t="shared" si="0"/>
        <v>28</v>
      </c>
      <c r="B35" s="4" t="s">
        <v>36</v>
      </c>
      <c r="C35" s="15" t="s">
        <v>58</v>
      </c>
      <c r="D35" s="23">
        <v>1085</v>
      </c>
      <c r="E35" s="24">
        <v>0</v>
      </c>
      <c r="F35" s="24">
        <v>1085</v>
      </c>
    </row>
    <row r="36" spans="1:6" x14ac:dyDescent="0.25">
      <c r="D36" s="19">
        <f>SUM(D8:D35)</f>
        <v>27329</v>
      </c>
      <c r="E36" s="19">
        <f>SUM(E8:E35)</f>
        <v>-467.5</v>
      </c>
      <c r="F36" s="19">
        <f>SUM(F8:F35)</f>
        <v>26861.5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40"/>
  <sheetViews>
    <sheetView workbookViewId="0">
      <selection activeCell="D40" sqref="D40"/>
    </sheetView>
  </sheetViews>
  <sheetFormatPr defaultRowHeight="15" x14ac:dyDescent="0.25"/>
  <cols>
    <col min="2" max="2" width="39.28515625" customWidth="1"/>
    <col min="3" max="3" width="11.42578125" customWidth="1"/>
    <col min="4" max="4" width="16.42578125" bestFit="1" customWidth="1"/>
    <col min="5" max="5" width="11.140625" customWidth="1"/>
    <col min="6" max="6" width="16.42578125" bestFit="1" customWidth="1"/>
  </cols>
  <sheetData>
    <row r="1" spans="1:6" ht="15" customHeight="1" x14ac:dyDescent="0.25">
      <c r="A1" s="67" t="s">
        <v>117</v>
      </c>
      <c r="B1" s="67"/>
      <c r="C1" s="67"/>
      <c r="D1" s="67"/>
      <c r="E1" s="67"/>
      <c r="F1" s="67"/>
    </row>
    <row r="2" spans="1:6" x14ac:dyDescent="0.25">
      <c r="A2" s="67"/>
      <c r="B2" s="67"/>
      <c r="C2" s="67"/>
      <c r="D2" s="67"/>
      <c r="E2" s="67"/>
      <c r="F2" s="67"/>
    </row>
    <row r="3" spans="1:6" x14ac:dyDescent="0.25">
      <c r="A3" s="67"/>
      <c r="B3" s="67"/>
      <c r="C3" s="67"/>
      <c r="D3" s="67"/>
      <c r="E3" s="67"/>
      <c r="F3" s="67"/>
    </row>
    <row r="4" spans="1:6" x14ac:dyDescent="0.25">
      <c r="A4" s="68" t="s">
        <v>116</v>
      </c>
      <c r="B4" s="68"/>
      <c r="C4" s="68"/>
      <c r="D4" s="68"/>
      <c r="E4" s="68"/>
      <c r="F4" s="68"/>
    </row>
    <row r="5" spans="1:6" x14ac:dyDescent="0.25">
      <c r="A5" s="69"/>
      <c r="B5" s="69"/>
      <c r="C5" s="69"/>
      <c r="D5" s="69"/>
      <c r="E5" s="69"/>
      <c r="F5" s="69"/>
    </row>
    <row r="6" spans="1:6" x14ac:dyDescent="0.25">
      <c r="A6" s="70" t="s">
        <v>2</v>
      </c>
      <c r="B6" s="70" t="s">
        <v>3</v>
      </c>
      <c r="C6" s="1" t="s">
        <v>74</v>
      </c>
      <c r="D6" s="70" t="s">
        <v>6</v>
      </c>
      <c r="E6" s="70"/>
      <c r="F6" s="70"/>
    </row>
    <row r="7" spans="1:6" x14ac:dyDescent="0.25">
      <c r="A7" s="70"/>
      <c r="B7" s="70"/>
      <c r="C7" s="2" t="s">
        <v>5</v>
      </c>
      <c r="D7" s="2" t="s">
        <v>7</v>
      </c>
      <c r="E7" s="2" t="s">
        <v>8</v>
      </c>
      <c r="F7" s="2" t="s">
        <v>9</v>
      </c>
    </row>
    <row r="8" spans="1:6" ht="16.5" x14ac:dyDescent="0.25">
      <c r="A8" s="3">
        <v>1</v>
      </c>
      <c r="B8" s="8" t="s">
        <v>10</v>
      </c>
      <c r="C8" s="13" t="s">
        <v>37</v>
      </c>
      <c r="D8" s="5">
        <v>1103</v>
      </c>
      <c r="E8" s="5">
        <v>0</v>
      </c>
      <c r="F8" s="5">
        <v>1103</v>
      </c>
    </row>
    <row r="9" spans="1:6" ht="16.5" x14ac:dyDescent="0.25">
      <c r="A9" s="3">
        <v>2</v>
      </c>
      <c r="B9" s="9" t="s">
        <v>11</v>
      </c>
      <c r="C9" s="14" t="s">
        <v>63</v>
      </c>
      <c r="D9" s="5">
        <v>1039</v>
      </c>
      <c r="E9" s="5">
        <v>0</v>
      </c>
      <c r="F9" s="5">
        <v>1039</v>
      </c>
    </row>
    <row r="10" spans="1:6" ht="15.75" x14ac:dyDescent="0.25">
      <c r="A10" s="3">
        <v>3</v>
      </c>
      <c r="B10" s="9" t="s">
        <v>94</v>
      </c>
      <c r="C10" s="20" t="s">
        <v>55</v>
      </c>
      <c r="D10" s="5">
        <v>1103</v>
      </c>
      <c r="E10" s="5">
        <v>0</v>
      </c>
      <c r="F10" s="5">
        <v>1103</v>
      </c>
    </row>
    <row r="11" spans="1:6" ht="16.5" x14ac:dyDescent="0.25">
      <c r="A11" s="3">
        <v>4</v>
      </c>
      <c r="B11" s="9" t="s">
        <v>13</v>
      </c>
      <c r="C11" s="15" t="s">
        <v>40</v>
      </c>
      <c r="D11" s="5">
        <v>1130</v>
      </c>
      <c r="E11" s="5">
        <v>0</v>
      </c>
      <c r="F11" s="5">
        <v>1130</v>
      </c>
    </row>
    <row r="12" spans="1:6" ht="16.5" x14ac:dyDescent="0.25">
      <c r="A12" s="3">
        <v>5</v>
      </c>
      <c r="B12" s="9" t="s">
        <v>108</v>
      </c>
      <c r="C12" s="15" t="s">
        <v>112</v>
      </c>
      <c r="D12" s="5">
        <v>887.48</v>
      </c>
      <c r="E12" s="5">
        <v>0</v>
      </c>
      <c r="F12" s="5">
        <v>887.48</v>
      </c>
    </row>
    <row r="13" spans="1:6" ht="15.75" x14ac:dyDescent="0.25">
      <c r="A13" s="3">
        <v>6</v>
      </c>
      <c r="B13" s="9" t="s">
        <v>86</v>
      </c>
      <c r="C13" s="20" t="s">
        <v>90</v>
      </c>
      <c r="D13" s="5">
        <v>1039</v>
      </c>
      <c r="E13" s="5">
        <v>0</v>
      </c>
      <c r="F13" s="5">
        <v>1039</v>
      </c>
    </row>
    <row r="14" spans="1:6" ht="16.5" x14ac:dyDescent="0.25">
      <c r="A14" s="3">
        <v>7</v>
      </c>
      <c r="B14" s="9" t="s">
        <v>109</v>
      </c>
      <c r="C14" s="15" t="s">
        <v>113</v>
      </c>
      <c r="D14" s="5">
        <v>229.78</v>
      </c>
      <c r="E14" s="5">
        <v>0</v>
      </c>
      <c r="F14" s="5">
        <v>229.78</v>
      </c>
    </row>
    <row r="15" spans="1:6" ht="15.75" x14ac:dyDescent="0.25">
      <c r="A15" s="3">
        <v>8</v>
      </c>
      <c r="B15" s="9" t="s">
        <v>95</v>
      </c>
      <c r="C15" s="20" t="s">
        <v>102</v>
      </c>
      <c r="D15" s="5">
        <v>1121</v>
      </c>
      <c r="E15" s="5">
        <v>0</v>
      </c>
      <c r="F15" s="5">
        <v>1121</v>
      </c>
    </row>
    <row r="16" spans="1:6" ht="16.5" x14ac:dyDescent="0.25">
      <c r="A16" s="3">
        <v>9</v>
      </c>
      <c r="B16" s="9" t="s">
        <v>87</v>
      </c>
      <c r="C16" s="16" t="s">
        <v>91</v>
      </c>
      <c r="D16" s="5">
        <v>1039</v>
      </c>
      <c r="E16" s="5">
        <v>0</v>
      </c>
      <c r="F16" s="5">
        <v>1039</v>
      </c>
    </row>
    <row r="17" spans="1:6" ht="16.5" x14ac:dyDescent="0.25">
      <c r="A17" s="3">
        <v>10</v>
      </c>
      <c r="B17" s="9" t="s">
        <v>96</v>
      </c>
      <c r="C17" s="15" t="s">
        <v>46</v>
      </c>
      <c r="D17" s="5">
        <v>1112</v>
      </c>
      <c r="E17" s="5">
        <v>0</v>
      </c>
      <c r="F17" s="5">
        <v>1112</v>
      </c>
    </row>
    <row r="18" spans="1:6" ht="15.75" x14ac:dyDescent="0.25">
      <c r="A18" s="3">
        <v>11</v>
      </c>
      <c r="B18" s="9" t="s">
        <v>20</v>
      </c>
      <c r="C18" s="20" t="s">
        <v>79</v>
      </c>
      <c r="D18" s="5">
        <v>1039</v>
      </c>
      <c r="E18" s="5">
        <v>0</v>
      </c>
      <c r="F18" s="5">
        <v>1039</v>
      </c>
    </row>
    <row r="19" spans="1:6" ht="16.5" x14ac:dyDescent="0.25">
      <c r="A19" s="3">
        <v>12</v>
      </c>
      <c r="B19" s="9" t="s">
        <v>75</v>
      </c>
      <c r="C19" s="15" t="s">
        <v>80</v>
      </c>
      <c r="D19" s="5">
        <v>1039</v>
      </c>
      <c r="E19" s="5">
        <v>0</v>
      </c>
      <c r="F19" s="5">
        <v>1039</v>
      </c>
    </row>
    <row r="20" spans="1:6" ht="16.5" x14ac:dyDescent="0.25">
      <c r="A20" s="3">
        <v>13</v>
      </c>
      <c r="B20" s="9" t="s">
        <v>97</v>
      </c>
      <c r="C20" s="17" t="s">
        <v>103</v>
      </c>
      <c r="D20" s="5">
        <v>368.61</v>
      </c>
      <c r="E20" s="5">
        <v>-32.64</v>
      </c>
      <c r="F20" s="5">
        <v>335.97</v>
      </c>
    </row>
    <row r="21" spans="1:6" ht="15.75" x14ac:dyDescent="0.25">
      <c r="A21" s="3">
        <v>14</v>
      </c>
      <c r="B21" s="9" t="s">
        <v>24</v>
      </c>
      <c r="C21" s="21" t="s">
        <v>81</v>
      </c>
      <c r="D21" s="5">
        <v>1139</v>
      </c>
      <c r="E21" s="5">
        <v>0</v>
      </c>
      <c r="F21" s="5">
        <v>1139</v>
      </c>
    </row>
    <row r="22" spans="1:6" ht="16.5" x14ac:dyDescent="0.25">
      <c r="A22" s="3">
        <v>15</v>
      </c>
      <c r="B22" s="9" t="s">
        <v>76</v>
      </c>
      <c r="C22" s="18" t="s">
        <v>82</v>
      </c>
      <c r="D22" s="5">
        <v>1030</v>
      </c>
      <c r="E22" s="5">
        <v>0</v>
      </c>
      <c r="F22" s="5">
        <v>1030</v>
      </c>
    </row>
    <row r="23" spans="1:6" ht="16.5" x14ac:dyDescent="0.25">
      <c r="A23" s="3">
        <v>16</v>
      </c>
      <c r="B23" s="9" t="s">
        <v>110</v>
      </c>
      <c r="C23" s="17" t="s">
        <v>114</v>
      </c>
      <c r="D23" s="5">
        <v>702.17</v>
      </c>
      <c r="E23" s="5">
        <v>0</v>
      </c>
      <c r="F23" s="5">
        <v>702.17</v>
      </c>
    </row>
    <row r="24" spans="1:6" ht="16.5" x14ac:dyDescent="0.25">
      <c r="A24" s="3">
        <v>17</v>
      </c>
      <c r="B24" s="9" t="s">
        <v>98</v>
      </c>
      <c r="C24" s="17" t="s">
        <v>104</v>
      </c>
      <c r="D24" s="5">
        <v>1130</v>
      </c>
      <c r="E24" s="5">
        <v>0</v>
      </c>
      <c r="F24" s="5">
        <v>1130</v>
      </c>
    </row>
    <row r="25" spans="1:6" ht="16.5" x14ac:dyDescent="0.25">
      <c r="A25" s="3">
        <v>18</v>
      </c>
      <c r="B25" s="9" t="s">
        <v>88</v>
      </c>
      <c r="C25" s="17" t="s">
        <v>51</v>
      </c>
      <c r="D25" s="5">
        <v>1076</v>
      </c>
      <c r="E25" s="5">
        <v>0</v>
      </c>
      <c r="F25" s="5">
        <v>1076</v>
      </c>
    </row>
    <row r="26" spans="1:6" ht="16.5" x14ac:dyDescent="0.25">
      <c r="A26" s="3">
        <v>19</v>
      </c>
      <c r="B26" s="9" t="s">
        <v>26</v>
      </c>
      <c r="C26" s="17" t="s">
        <v>49</v>
      </c>
      <c r="D26" s="5">
        <v>1130</v>
      </c>
      <c r="E26" s="5">
        <v>0</v>
      </c>
      <c r="F26" s="5">
        <v>1130</v>
      </c>
    </row>
    <row r="27" spans="1:6" ht="16.5" x14ac:dyDescent="0.25">
      <c r="A27" s="3">
        <v>20</v>
      </c>
      <c r="B27" s="9" t="s">
        <v>27</v>
      </c>
      <c r="C27" s="22" t="s">
        <v>50</v>
      </c>
      <c r="D27" s="5">
        <v>1039</v>
      </c>
      <c r="E27" s="5">
        <v>0</v>
      </c>
      <c r="F27" s="5">
        <v>1039</v>
      </c>
    </row>
    <row r="28" spans="1:6" ht="16.5" x14ac:dyDescent="0.25">
      <c r="A28" s="3">
        <v>21</v>
      </c>
      <c r="B28" s="9" t="s">
        <v>89</v>
      </c>
      <c r="C28" s="15" t="s">
        <v>49</v>
      </c>
      <c r="D28" s="5">
        <v>1139</v>
      </c>
      <c r="E28" s="5">
        <v>0</v>
      </c>
      <c r="F28" s="5">
        <v>1139</v>
      </c>
    </row>
    <row r="29" spans="1:6" ht="15.75" x14ac:dyDescent="0.25">
      <c r="A29" s="3">
        <v>22</v>
      </c>
      <c r="B29" s="9" t="s">
        <v>29</v>
      </c>
      <c r="C29" s="20" t="s">
        <v>52</v>
      </c>
      <c r="D29" s="5">
        <v>1039</v>
      </c>
      <c r="E29" s="5">
        <v>0</v>
      </c>
      <c r="F29" s="5">
        <v>1039</v>
      </c>
    </row>
    <row r="30" spans="1:6" ht="16.5" x14ac:dyDescent="0.25">
      <c r="A30" s="3">
        <v>23</v>
      </c>
      <c r="B30" s="9" t="s">
        <v>77</v>
      </c>
      <c r="C30" s="15" t="s">
        <v>82</v>
      </c>
      <c r="D30" s="5">
        <v>1039</v>
      </c>
      <c r="E30" s="5">
        <v>0</v>
      </c>
      <c r="F30" s="5">
        <v>1039</v>
      </c>
    </row>
    <row r="31" spans="1:6" ht="15.75" x14ac:dyDescent="0.25">
      <c r="A31" s="3">
        <f>A30+1</f>
        <v>24</v>
      </c>
      <c r="B31" s="9" t="s">
        <v>111</v>
      </c>
      <c r="C31" s="20" t="s">
        <v>115</v>
      </c>
      <c r="D31" s="5">
        <v>229.78</v>
      </c>
      <c r="E31" s="5">
        <v>0</v>
      </c>
      <c r="F31" s="5">
        <v>229.78</v>
      </c>
    </row>
    <row r="32" spans="1:6" ht="16.5" x14ac:dyDescent="0.25">
      <c r="A32" s="3">
        <f t="shared" ref="A32:A39" si="0">A31+1</f>
        <v>25</v>
      </c>
      <c r="B32" s="4" t="s">
        <v>30</v>
      </c>
      <c r="C32" s="15" t="s">
        <v>53</v>
      </c>
      <c r="D32" s="23">
        <v>1030</v>
      </c>
      <c r="E32" s="24">
        <v>0</v>
      </c>
      <c r="F32" s="24">
        <v>1030</v>
      </c>
    </row>
    <row r="33" spans="1:6" ht="16.5" x14ac:dyDescent="0.25">
      <c r="A33" s="3">
        <f t="shared" si="0"/>
        <v>26</v>
      </c>
      <c r="B33" s="4" t="s">
        <v>99</v>
      </c>
      <c r="C33" s="15" t="s">
        <v>78</v>
      </c>
      <c r="D33" s="23">
        <v>1112</v>
      </c>
      <c r="E33" s="24">
        <v>0</v>
      </c>
      <c r="F33" s="24">
        <v>1112</v>
      </c>
    </row>
    <row r="34" spans="1:6" ht="16.5" x14ac:dyDescent="0.25">
      <c r="A34" s="3">
        <f t="shared" si="0"/>
        <v>27</v>
      </c>
      <c r="B34" s="4" t="s">
        <v>31</v>
      </c>
      <c r="C34" s="15" t="s">
        <v>54</v>
      </c>
      <c r="D34" s="23">
        <v>1031</v>
      </c>
      <c r="E34" s="24">
        <v>0</v>
      </c>
      <c r="F34" s="24">
        <v>1031</v>
      </c>
    </row>
    <row r="35" spans="1:6" ht="16.5" x14ac:dyDescent="0.25">
      <c r="A35" s="3">
        <f t="shared" si="0"/>
        <v>28</v>
      </c>
      <c r="B35" s="4" t="s">
        <v>100</v>
      </c>
      <c r="C35" s="15" t="s">
        <v>37</v>
      </c>
      <c r="D35" s="23">
        <v>1139</v>
      </c>
      <c r="E35" s="24">
        <v>0</v>
      </c>
      <c r="F35" s="24">
        <v>1139</v>
      </c>
    </row>
    <row r="36" spans="1:6" ht="16.5" x14ac:dyDescent="0.25">
      <c r="A36" s="3">
        <f t="shared" si="0"/>
        <v>29</v>
      </c>
      <c r="B36" s="4" t="s">
        <v>34</v>
      </c>
      <c r="C36" s="15" t="s">
        <v>57</v>
      </c>
      <c r="D36" s="23">
        <v>1130</v>
      </c>
      <c r="E36" s="24">
        <v>0</v>
      </c>
      <c r="F36" s="24">
        <v>1130</v>
      </c>
    </row>
    <row r="37" spans="1:6" ht="15.75" x14ac:dyDescent="0.25">
      <c r="A37" s="3">
        <f t="shared" si="0"/>
        <v>30</v>
      </c>
      <c r="B37" s="4" t="s">
        <v>35</v>
      </c>
      <c r="C37" s="20" t="s">
        <v>43</v>
      </c>
      <c r="D37" s="23">
        <v>1121</v>
      </c>
      <c r="E37" s="24">
        <v>0</v>
      </c>
      <c r="F37" s="24">
        <v>1121</v>
      </c>
    </row>
    <row r="38" spans="1:6" ht="16.5" x14ac:dyDescent="0.25">
      <c r="A38" s="3">
        <f t="shared" si="0"/>
        <v>31</v>
      </c>
      <c r="B38" s="4" t="s">
        <v>101</v>
      </c>
      <c r="C38" s="15" t="s">
        <v>105</v>
      </c>
      <c r="D38" s="23">
        <v>1139</v>
      </c>
      <c r="E38" s="24">
        <v>0</v>
      </c>
      <c r="F38" s="24">
        <v>1139</v>
      </c>
    </row>
    <row r="39" spans="1:6" ht="16.5" x14ac:dyDescent="0.25">
      <c r="A39" s="3">
        <f t="shared" si="0"/>
        <v>32</v>
      </c>
      <c r="B39" s="25" t="s">
        <v>36</v>
      </c>
      <c r="C39" s="15" t="s">
        <v>58</v>
      </c>
      <c r="D39" s="23">
        <v>1094</v>
      </c>
      <c r="E39" s="24">
        <v>0</v>
      </c>
      <c r="F39" s="24">
        <v>1094</v>
      </c>
    </row>
    <row r="40" spans="1:6" x14ac:dyDescent="0.25">
      <c r="D40" s="19">
        <f>SUM(D8:D39)</f>
        <v>31738.82</v>
      </c>
      <c r="E40" s="19">
        <f t="shared" ref="E40:F40" si="1">SUM(E8:E39)</f>
        <v>-32.64</v>
      </c>
      <c r="F40" s="19">
        <f t="shared" si="1"/>
        <v>31706.179999999997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23</vt:i4>
      </vt:variant>
    </vt:vector>
  </HeadingPairs>
  <TitlesOfParts>
    <vt:vector size="23" baseType="lpstr">
      <vt:lpstr>OUT-2022</vt:lpstr>
      <vt:lpstr>OUT - OUT-2022 </vt:lpstr>
      <vt:lpstr>NOV-2022 </vt:lpstr>
      <vt:lpstr>JAN-2023 </vt:lpstr>
      <vt:lpstr>JAN-JAN 2023</vt:lpstr>
      <vt:lpstr>FEV 2023</vt:lpstr>
      <vt:lpstr>MAR 2023 </vt:lpstr>
      <vt:lpstr>ABR 2023</vt:lpstr>
      <vt:lpstr>MAIO 2023 </vt:lpstr>
      <vt:lpstr>JUNHO 2023  </vt:lpstr>
      <vt:lpstr>JULHO 2023  </vt:lpstr>
      <vt:lpstr>AGOSTO 2023  </vt:lpstr>
      <vt:lpstr>SETEMBRO 2023   </vt:lpstr>
      <vt:lpstr>OUTUBRO 2023</vt:lpstr>
      <vt:lpstr>NOV 2023</vt:lpstr>
      <vt:lpstr>DEZ 2023</vt:lpstr>
      <vt:lpstr>JAN 2024</vt:lpstr>
      <vt:lpstr>FEV 2024</vt:lpstr>
      <vt:lpstr>MAR 2024</vt:lpstr>
      <vt:lpstr>ABR 2024</vt:lpstr>
      <vt:lpstr>MAIO 2024</vt:lpstr>
      <vt:lpstr>JUNHO 2024</vt:lpstr>
      <vt:lpstr>Planilha3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sandra.baida</dc:creator>
  <cp:lastModifiedBy>Sandra Regina Franco Baida</cp:lastModifiedBy>
  <dcterms:created xsi:type="dcterms:W3CDTF">2023-02-17T17:39:26Z</dcterms:created>
  <dcterms:modified xsi:type="dcterms:W3CDTF">2024-07-03T17:15:07Z</dcterms:modified>
</cp:coreProperties>
</file>