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40" windowWidth="19420" windowHeight="11020" firstSheet="3" activeTab="8"/>
  </bookViews>
  <sheets>
    <sheet name="OUT-2022" sheetId="1" r:id="rId1"/>
    <sheet name="OUT - OUT-2022 " sheetId="4" r:id="rId2"/>
    <sheet name="NOV-2022 " sheetId="6" r:id="rId3"/>
    <sheet name="JAN-2023 " sheetId="7" r:id="rId4"/>
    <sheet name="JAN-JAN 2023" sheetId="8" r:id="rId5"/>
    <sheet name="FEV 2023" sheetId="9" r:id="rId6"/>
    <sheet name="MAR 2023 " sheetId="10" r:id="rId7"/>
    <sheet name="ABR 2023" sheetId="11" r:id="rId8"/>
    <sheet name="MAIO 2023 " sheetId="12" r:id="rId9"/>
    <sheet name="Plan2" sheetId="2" r:id="rId10"/>
    <sheet name="Plan3" sheetId="3" r:id="rId11"/>
  </sheets>
  <calcPr calcId="125725"/>
</workbook>
</file>

<file path=xl/calcChain.xml><?xml version="1.0" encoding="utf-8"?>
<calcChain xmlns="http://schemas.openxmlformats.org/spreadsheetml/2006/main">
  <c r="E40" i="12"/>
  <c r="F40"/>
  <c r="D40"/>
  <c r="A39"/>
  <c r="A33"/>
  <c r="A34" s="1"/>
  <c r="A35" s="1"/>
  <c r="A36" s="1"/>
  <c r="A37" s="1"/>
  <c r="A38" s="1"/>
  <c r="A31" l="1"/>
  <c r="A32" s="1"/>
  <c r="F36" i="11"/>
  <c r="E36"/>
  <c r="D36"/>
  <c r="A32"/>
  <c r="A33" s="1"/>
  <c r="A34" s="1"/>
  <c r="A35" s="1"/>
  <c r="A31"/>
  <c r="F32" i="10" l="1"/>
  <c r="E32"/>
  <c r="D32"/>
  <c r="D31" i="9" l="1"/>
  <c r="F31"/>
  <c r="E31"/>
</calcChain>
</file>

<file path=xl/sharedStrings.xml><?xml version="1.0" encoding="utf-8"?>
<sst xmlns="http://schemas.openxmlformats.org/spreadsheetml/2006/main" count="574" uniqueCount="118">
  <si>
    <t>FOLHA DE PAGAMENTO DE BOLSA ESTÁGIO,A UXÍLIO-TRANSPORTE, INDENIZAÇÃO E                                             COMPENSAÇÃO DE RECESSO REFERENTE AO MÊS DE OUTUBRO/2022</t>
  </si>
  <si>
    <t>MÊS DE REFERÊNCIA SETEMBRO/2022 - MÊS DE PAGAMENTO OUTUBRO/2022</t>
  </si>
  <si>
    <t>CONTAGEM</t>
  </si>
  <si>
    <t>ESTAGIÁRIO</t>
  </si>
  <si>
    <t>MÊS DE REF:09</t>
  </si>
  <si>
    <t>UNIDADE</t>
  </si>
  <si>
    <t>TOTALIZADORES</t>
  </si>
  <si>
    <t>BRUTO</t>
  </si>
  <si>
    <t xml:space="preserve">DESCONTO </t>
  </si>
  <si>
    <t>LÍQUIDO</t>
  </si>
  <si>
    <t>Agatha Rodrigues Cunha</t>
  </si>
  <si>
    <t>Aiglines Luz Ribeiro</t>
  </si>
  <si>
    <t>Alefe Thomas Rodrigues Gavi</t>
  </si>
  <si>
    <t xml:space="preserve">Alinny e Silva Nascimento </t>
  </si>
  <si>
    <t>Amanda Santiago Ambrosio</t>
  </si>
  <si>
    <t>Brenda Gomes Reis</t>
  </si>
  <si>
    <t>Carolani Araujo Santos</t>
  </si>
  <si>
    <t>Cláudia Regina Francisco de Oliveira</t>
  </si>
  <si>
    <t>Enia Júlia Carvalho da Silva</t>
  </si>
  <si>
    <t>Felipe Cezar Quintanilha de Oliveira</t>
  </si>
  <si>
    <t>Gabriel Barcellos Miranda</t>
  </si>
  <si>
    <t>Iris Ormi Pimentel de Souza</t>
  </si>
  <si>
    <t>Lara Moraes Beltcher</t>
  </si>
  <si>
    <t>Larissa Oliveira de Souza</t>
  </si>
  <si>
    <t>Luciana Balliana Kock</t>
  </si>
  <si>
    <t>Maria Leandra Aroeira de Jesus</t>
  </si>
  <si>
    <t>Maysa Batista Persio</t>
  </si>
  <si>
    <t>Miguel Alves Hamerla Vaz</t>
  </si>
  <si>
    <t>Naiara dos Santos Marinho de Oliveira</t>
  </si>
  <si>
    <t>Patricia Pereira Silva</t>
  </si>
  <si>
    <t xml:space="preserve">Rafaela Nascimento Silva </t>
  </si>
  <si>
    <t xml:space="preserve">Ronaldo Amorim de Carvalho Junior </t>
  </si>
  <si>
    <t>Sara Alves da Silva</t>
  </si>
  <si>
    <t>Sara Kill Nunes</t>
  </si>
  <si>
    <t>Stanley Borsoi de Souza</t>
  </si>
  <si>
    <t>Suellen dos Santos Andrade Silva</t>
  </si>
  <si>
    <t>Yasmim Beiriz da Conceição Cosme</t>
  </si>
  <si>
    <t>57ª ZE</t>
  </si>
  <si>
    <t>SCPTE</t>
  </si>
  <si>
    <t>COJUR</t>
  </si>
  <si>
    <t>26ª ZE</t>
  </si>
  <si>
    <t>48ª ZE</t>
  </si>
  <si>
    <t>14ªZE</t>
  </si>
  <si>
    <t>54ªZE</t>
  </si>
  <si>
    <t>20ª ZE</t>
  </si>
  <si>
    <t>59 ZE</t>
  </si>
  <si>
    <t>01ª ZE</t>
  </si>
  <si>
    <t>34ªZE</t>
  </si>
  <si>
    <t>02ªZE</t>
  </si>
  <si>
    <t>55ª ZE</t>
  </si>
  <si>
    <t>SALMOP</t>
  </si>
  <si>
    <t>34ª ZE</t>
  </si>
  <si>
    <t>COF</t>
  </si>
  <si>
    <t>SMCST</t>
  </si>
  <si>
    <t>53ª ZE</t>
  </si>
  <si>
    <t>47ª ZE</t>
  </si>
  <si>
    <t>SBAM</t>
  </si>
  <si>
    <t>02ª ZE</t>
  </si>
  <si>
    <t>32ª ZE</t>
  </si>
  <si>
    <t>GAB. MEM</t>
  </si>
  <si>
    <t>APECI - Com</t>
  </si>
  <si>
    <t>FOLHA DE PAGAMENTO DE BOLSA ESTÁGIO,A UXÍLIO-TRANSPORTE, INDENIZAÇÃO E                                             COMPENSAÇÃO DE RECESSO REFERENTE AO MÊS DE NOVEMBRO/2022</t>
  </si>
  <si>
    <t>MÊS DE REF:10</t>
  </si>
  <si>
    <t>SCEPTCE</t>
  </si>
  <si>
    <t>SLJ</t>
  </si>
  <si>
    <t>MÊS DE REFERÊNCIA OUTUBRO/2022 - MÊS DE PAGAMENTO OUTUBRO/2022</t>
  </si>
  <si>
    <t>MÊS DE REFERÊNCIA NOVEMBRO/2022 - MÊS DE PAGAMENTO NOVEMBRO/2022</t>
  </si>
  <si>
    <t>FOLHA DE PAGAMENTO DE BOLSA ESTÁGIO,A UXÍLIO-TRANSPORTE, INDENIZAÇÃO E                                             COMPENSAÇÃO DE RECESSO REFERENTE AO MÊS DE DEZEMBRO</t>
  </si>
  <si>
    <t>MÊS DE REFERÊNCIA DEZEMBRO/2022 - MÊS DE PAGAMENTO JANEIRO/2023</t>
  </si>
  <si>
    <t>FOLHA DE PAGAMENTO DE BOLSA ESTÁGIO,A UXÍLIO-TRANSPORTE, INDENIZAÇÃO E                                             COMPENSAÇÃO DE RECESSO REFERENTE AO MÊS DE SETEMBRO/2022</t>
  </si>
  <si>
    <t>MÊS DE REF:11</t>
  </si>
  <si>
    <t>MÊS DE REF:12</t>
  </si>
  <si>
    <t>FOLHA DE PAGAMENTO DE BOLSA ESTÁGIO,A UXÍLIO-TRANSPORTE, INDENIZAÇÃO E                                             COMPENSAÇÃO DE RECESSO REFERENTE AO MÊS DE JANEIRO</t>
  </si>
  <si>
    <t>MÊS DE REFERÊNCIA JANEIRO/2023- MÊS DE PAGAMENTO JANEIRO/2023</t>
  </si>
  <si>
    <t>MÊS DE REF:01</t>
  </si>
  <si>
    <t>Gabriel Rangel Caldas</t>
  </si>
  <si>
    <t>Ludmila Martins Lamberti</t>
  </si>
  <si>
    <t>Pedro Henrique Zanoni Filho</t>
  </si>
  <si>
    <t>59ª ZE</t>
  </si>
  <si>
    <t>APECI - Comunicação</t>
  </si>
  <si>
    <t>Arquivo</t>
  </si>
  <si>
    <t>GAB. MEMBROS</t>
  </si>
  <si>
    <t>SGD</t>
  </si>
  <si>
    <t xml:space="preserve">APECI </t>
  </si>
  <si>
    <t>MÊS DE REFERÊNCIA FEVEREIRO/2023- MÊS DE PAGAMENTO MARÇO/2023</t>
  </si>
  <si>
    <t>FOLHA DE PAGAMENTO DE BOLSA ESTÁGIO,A UXÍLIO-TRANSPORTE, INDENIZAÇÃO E                                             COMPENSAÇÃO DE RECESSO REFERENTE AO MÊS DE FEVEREIRO</t>
  </si>
  <si>
    <t>Andressa Nascimento Costa</t>
  </si>
  <si>
    <t xml:space="preserve">Bruno Leite Tozzetti </t>
  </si>
  <si>
    <t>Maxsuel Rodrigues de Oliveira</t>
  </si>
  <si>
    <t>Murilo Camponez Graciotti</t>
  </si>
  <si>
    <t>SDO</t>
  </si>
  <si>
    <t>CGI</t>
  </si>
  <si>
    <t>FOLHA DE PAGAMENTO DE BOLSA ESTÁGIO,A UXÍLIO-TRANSPORTE, INDENIZAÇÃO E                                             COMPENSAÇÃO DE RECESSO REFERENTE AO MÊS DE MARÇO</t>
  </si>
  <si>
    <t>MÊS DE REFERÊNCIA MARÇO/2023- MÊS DE PAGAMENTO ABRIL/2023</t>
  </si>
  <si>
    <t>Alex Angêlo dos Reis Figueiredo</t>
  </si>
  <si>
    <t>Breno Rodrigues Braga</t>
  </si>
  <si>
    <t>Daniel Alves Pereira</t>
  </si>
  <si>
    <t>Gustavo Muller Samora</t>
  </si>
  <si>
    <t>Matheus Barbosa Loureiro</t>
  </si>
  <si>
    <t>Robertson Ferreira de Oliveira</t>
  </si>
  <si>
    <t>Sandro Amon Ferreira</t>
  </si>
  <si>
    <t>Tatiana Pereira Dias</t>
  </si>
  <si>
    <t>GAB MEMBROS</t>
  </si>
  <si>
    <t>SPEF</t>
  </si>
  <si>
    <t>53ªZE</t>
  </si>
  <si>
    <t>32ªZE</t>
  </si>
  <si>
    <t>MÊS DE REFERÊNCIA ABRIL/2023- MÊS DE PAGAMENTO MAIO/2023</t>
  </si>
  <si>
    <t>FOLHA DE PAGAMENTO DE BOLSA ESTÁGIO,A UXÍLIO-TRANSPORTE, INDENIZAÇÃO E                                             COMPENSAÇÃO DE RECESSO REFERENTE AO MÊS DE ABRIL</t>
  </si>
  <si>
    <t>Ana Laura Winter Garibaldi Benites</t>
  </si>
  <si>
    <t>Arthur Lubase Pereira</t>
  </si>
  <si>
    <t>Maria Chiara de Souza Miranda</t>
  </si>
  <si>
    <t>Pedro Ulisses Burini Silva</t>
  </si>
  <si>
    <t>52ª ZE</t>
  </si>
  <si>
    <t xml:space="preserve">CGI </t>
  </si>
  <si>
    <t>SAO/SC</t>
  </si>
  <si>
    <t>CSGIT</t>
  </si>
  <si>
    <t>MÊS DE REFERÊNCIA MAIO/2023- MÊS DE PAGAMENTO MAIO/2023</t>
  </si>
  <si>
    <t>FOLHA DE PAGAMENTO DE BOLSA ESTÁGIO,A UXÍLIO-TRANSPORTE, INDENIZAÇÃO E COMPENSAÇÃO DE RECESSO REFERENTE AO MÊS DE MAIO</t>
  </si>
</sst>
</file>

<file path=xl/styles.xml><?xml version="1.0" encoding="utf-8"?>
<styleSheet xmlns="http://schemas.openxmlformats.org/spreadsheetml/2006/main">
  <numFmts count="2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.1999999999999993"/>
      <color rgb="FF000000"/>
      <name val="Verdana"/>
      <family val="2"/>
    </font>
    <font>
      <b/>
      <sz val="9.1999999999999993"/>
      <color rgb="FFFF0000"/>
      <name val="Verdana"/>
      <family val="2"/>
    </font>
    <font>
      <b/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sz val="11"/>
      <color rgb="FF000000"/>
      <name val="Arial Narrow"/>
      <family val="2"/>
    </font>
    <font>
      <sz val="12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1" xfId="0" applyFont="1" applyFill="1" applyBorder="1"/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164" fontId="4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4" fontId="6" fillId="0" borderId="1" xfId="0" applyNumberFormat="1" applyFont="1" applyBorder="1"/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4" fontId="0" fillId="0" borderId="5" xfId="0" applyNumberFormat="1" applyFont="1" applyBorder="1"/>
    <xf numFmtId="44" fontId="0" fillId="0" borderId="1" xfId="0" applyNumberFormat="1" applyFont="1" applyBorder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7" xfId="0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sqref="A1:F3"/>
    </sheetView>
  </sheetViews>
  <sheetFormatPr defaultRowHeight="14.5"/>
  <cols>
    <col min="2" max="2" width="39.26953125" customWidth="1"/>
    <col min="3" max="3" width="12" customWidth="1"/>
    <col min="4" max="4" width="16.453125" bestFit="1" customWidth="1"/>
    <col min="5" max="5" width="9.54296875" bestFit="1" customWidth="1"/>
    <col min="6" max="6" width="16.453125" bestFit="1" customWidth="1"/>
  </cols>
  <sheetData>
    <row r="1" spans="1:6" ht="15" customHeight="1">
      <c r="A1" s="25" t="s">
        <v>69</v>
      </c>
      <c r="B1" s="25"/>
      <c r="C1" s="25"/>
      <c r="D1" s="25"/>
      <c r="E1" s="25"/>
      <c r="F1" s="25"/>
    </row>
    <row r="2" spans="1:6">
      <c r="A2" s="25"/>
      <c r="B2" s="25"/>
      <c r="C2" s="25"/>
      <c r="D2" s="25"/>
      <c r="E2" s="25"/>
      <c r="F2" s="25"/>
    </row>
    <row r="3" spans="1:6">
      <c r="A3" s="25"/>
      <c r="B3" s="25"/>
      <c r="C3" s="25"/>
      <c r="D3" s="25"/>
      <c r="E3" s="25"/>
      <c r="F3" s="25"/>
    </row>
    <row r="4" spans="1:6">
      <c r="A4" s="26" t="s">
        <v>1</v>
      </c>
      <c r="B4" s="26"/>
      <c r="C4" s="26"/>
      <c r="D4" s="26"/>
      <c r="E4" s="26"/>
      <c r="F4" s="26"/>
    </row>
    <row r="5" spans="1:6">
      <c r="A5" s="27"/>
      <c r="B5" s="27"/>
      <c r="C5" s="27"/>
      <c r="D5" s="27"/>
      <c r="E5" s="27"/>
      <c r="F5" s="27"/>
    </row>
    <row r="6" spans="1:6">
      <c r="A6" s="28" t="s">
        <v>2</v>
      </c>
      <c r="B6" s="28" t="s">
        <v>3</v>
      </c>
      <c r="C6" s="1" t="s">
        <v>4</v>
      </c>
      <c r="D6" s="28" t="s">
        <v>6</v>
      </c>
      <c r="E6" s="28"/>
      <c r="F6" s="28"/>
    </row>
    <row r="7" spans="1:6">
      <c r="A7" s="28"/>
      <c r="B7" s="28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M29" sqref="M29"/>
    </sheetView>
  </sheetViews>
  <sheetFormatPr defaultRowHeight="14.5"/>
  <sheetData/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L18" sqref="L18"/>
    </sheetView>
  </sheetViews>
  <sheetFormatPr defaultRowHeight="14.5"/>
  <cols>
    <col min="2" max="2" width="39.26953125" customWidth="1"/>
    <col min="3" max="3" width="11.453125" customWidth="1"/>
    <col min="4" max="4" width="16.453125" bestFit="1" customWidth="1"/>
    <col min="5" max="5" width="9.54296875" bestFit="1" customWidth="1"/>
    <col min="6" max="6" width="16.453125" bestFit="1" customWidth="1"/>
  </cols>
  <sheetData>
    <row r="1" spans="1:6" ht="15" customHeight="1">
      <c r="A1" s="25" t="s">
        <v>0</v>
      </c>
      <c r="B1" s="25"/>
      <c r="C1" s="25"/>
      <c r="D1" s="25"/>
      <c r="E1" s="25"/>
      <c r="F1" s="25"/>
    </row>
    <row r="2" spans="1:6">
      <c r="A2" s="25"/>
      <c r="B2" s="25"/>
      <c r="C2" s="25"/>
      <c r="D2" s="25"/>
      <c r="E2" s="25"/>
      <c r="F2" s="25"/>
    </row>
    <row r="3" spans="1:6">
      <c r="A3" s="25"/>
      <c r="B3" s="25"/>
      <c r="C3" s="25"/>
      <c r="D3" s="25"/>
      <c r="E3" s="25"/>
      <c r="F3" s="25"/>
    </row>
    <row r="4" spans="1:6">
      <c r="A4" s="26" t="s">
        <v>65</v>
      </c>
      <c r="B4" s="26"/>
      <c r="C4" s="26"/>
      <c r="D4" s="26"/>
      <c r="E4" s="26"/>
      <c r="F4" s="26"/>
    </row>
    <row r="5" spans="1:6">
      <c r="A5" s="27"/>
      <c r="B5" s="27"/>
      <c r="C5" s="27"/>
      <c r="D5" s="27"/>
      <c r="E5" s="27"/>
      <c r="F5" s="27"/>
    </row>
    <row r="6" spans="1:6">
      <c r="A6" s="28" t="s">
        <v>2</v>
      </c>
      <c r="B6" s="28" t="s">
        <v>3</v>
      </c>
      <c r="C6" s="1" t="s">
        <v>62</v>
      </c>
      <c r="D6" s="28" t="s">
        <v>6</v>
      </c>
      <c r="E6" s="28"/>
      <c r="F6" s="28"/>
    </row>
    <row r="7" spans="1:6">
      <c r="A7" s="28"/>
      <c r="B7" s="28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J16" sqref="J16"/>
    </sheetView>
  </sheetViews>
  <sheetFormatPr defaultRowHeight="14.5"/>
  <cols>
    <col min="2" max="2" width="39.26953125" customWidth="1"/>
    <col min="3" max="3" width="11.453125" customWidth="1"/>
    <col min="4" max="4" width="16.453125" bestFit="1" customWidth="1"/>
    <col min="5" max="5" width="9.54296875" bestFit="1" customWidth="1"/>
    <col min="6" max="6" width="16.453125" bestFit="1" customWidth="1"/>
  </cols>
  <sheetData>
    <row r="1" spans="1:6" ht="15" customHeight="1">
      <c r="A1" s="25" t="s">
        <v>61</v>
      </c>
      <c r="B1" s="25"/>
      <c r="C1" s="25"/>
      <c r="D1" s="25"/>
      <c r="E1" s="25"/>
      <c r="F1" s="25"/>
    </row>
    <row r="2" spans="1:6">
      <c r="A2" s="25"/>
      <c r="B2" s="25"/>
      <c r="C2" s="25"/>
      <c r="D2" s="25"/>
      <c r="E2" s="25"/>
      <c r="F2" s="25"/>
    </row>
    <row r="3" spans="1:6">
      <c r="A3" s="25"/>
      <c r="B3" s="25"/>
      <c r="C3" s="25"/>
      <c r="D3" s="25"/>
      <c r="E3" s="25"/>
      <c r="F3" s="25"/>
    </row>
    <row r="4" spans="1:6">
      <c r="A4" s="26" t="s">
        <v>66</v>
      </c>
      <c r="B4" s="26"/>
      <c r="C4" s="26"/>
      <c r="D4" s="26"/>
      <c r="E4" s="26"/>
      <c r="F4" s="26"/>
    </row>
    <row r="5" spans="1:6">
      <c r="A5" s="27"/>
      <c r="B5" s="27"/>
      <c r="C5" s="27"/>
      <c r="D5" s="27"/>
      <c r="E5" s="27"/>
      <c r="F5" s="27"/>
    </row>
    <row r="6" spans="1:6">
      <c r="A6" s="28" t="s">
        <v>2</v>
      </c>
      <c r="B6" s="28" t="s">
        <v>3</v>
      </c>
      <c r="C6" s="1" t="s">
        <v>70</v>
      </c>
      <c r="D6" s="28" t="s">
        <v>6</v>
      </c>
      <c r="E6" s="28"/>
      <c r="F6" s="28"/>
    </row>
    <row r="7" spans="1:6">
      <c r="A7" s="28"/>
      <c r="B7" s="28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1101.2</v>
      </c>
      <c r="E8" s="5">
        <v>0</v>
      </c>
      <c r="F8" s="5">
        <v>1101.2</v>
      </c>
    </row>
    <row r="9" spans="1:6">
      <c r="A9" s="3">
        <v>2</v>
      </c>
      <c r="B9" s="4" t="s">
        <v>11</v>
      </c>
      <c r="C9" s="4" t="s">
        <v>63</v>
      </c>
      <c r="D9" s="5">
        <v>1001.2</v>
      </c>
      <c r="E9" s="5">
        <v>0</v>
      </c>
      <c r="F9" s="5">
        <v>1001.2</v>
      </c>
    </row>
    <row r="10" spans="1:6">
      <c r="A10" s="3">
        <v>3</v>
      </c>
      <c r="B10" s="4" t="s">
        <v>12</v>
      </c>
      <c r="C10" s="4" t="s">
        <v>64</v>
      </c>
      <c r="D10" s="5">
        <v>984.4</v>
      </c>
      <c r="E10" s="5">
        <v>0</v>
      </c>
      <c r="F10" s="5">
        <v>984.4</v>
      </c>
    </row>
    <row r="11" spans="1:6">
      <c r="A11" s="3">
        <v>4</v>
      </c>
      <c r="B11" s="4" t="s">
        <v>13</v>
      </c>
      <c r="C11" s="4" t="s">
        <v>40</v>
      </c>
      <c r="D11" s="5">
        <v>1101.2</v>
      </c>
      <c r="E11" s="5">
        <v>0</v>
      </c>
      <c r="F11" s="5">
        <v>1101.2</v>
      </c>
    </row>
    <row r="12" spans="1:6">
      <c r="A12" s="3">
        <v>5</v>
      </c>
      <c r="B12" s="4" t="s">
        <v>14</v>
      </c>
      <c r="C12" s="4" t="s">
        <v>41</v>
      </c>
      <c r="D12" s="5">
        <v>1084.4000000000001</v>
      </c>
      <c r="E12" s="5">
        <v>0</v>
      </c>
      <c r="F12" s="5">
        <v>1084.4000000000001</v>
      </c>
    </row>
    <row r="13" spans="1:6">
      <c r="A13" s="3">
        <v>6</v>
      </c>
      <c r="B13" s="4" t="s">
        <v>15</v>
      </c>
      <c r="C13" s="4" t="s">
        <v>42</v>
      </c>
      <c r="D13" s="5">
        <v>992.8</v>
      </c>
      <c r="E13" s="5">
        <v>0</v>
      </c>
      <c r="F13" s="5">
        <v>992.8</v>
      </c>
    </row>
    <row r="14" spans="1:6">
      <c r="A14" s="3">
        <v>7</v>
      </c>
      <c r="B14" s="4" t="s">
        <v>16</v>
      </c>
      <c r="C14" s="4" t="s">
        <v>43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4" t="s">
        <v>17</v>
      </c>
      <c r="C15" s="4" t="s">
        <v>44</v>
      </c>
      <c r="D15" s="5">
        <v>86.36</v>
      </c>
      <c r="E15" s="5">
        <v>0</v>
      </c>
      <c r="F15" s="5">
        <v>86.36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4" t="s">
        <v>20</v>
      </c>
      <c r="C18" s="4" t="s">
        <v>60</v>
      </c>
      <c r="D18" s="5">
        <v>984.4</v>
      </c>
      <c r="E18" s="5">
        <v>0</v>
      </c>
      <c r="F18" s="5">
        <v>984.4</v>
      </c>
    </row>
    <row r="19" spans="1:6">
      <c r="A19" s="3">
        <v>12</v>
      </c>
      <c r="B19" s="4" t="s">
        <v>21</v>
      </c>
      <c r="C19" s="4" t="s">
        <v>47</v>
      </c>
      <c r="D19" s="5">
        <v>1025.5999999999999</v>
      </c>
      <c r="E19" s="5">
        <v>0</v>
      </c>
      <c r="F19" s="5">
        <v>1025.5999999999999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734.09</v>
      </c>
      <c r="E21" s="5">
        <v>0</v>
      </c>
      <c r="F21" s="5">
        <v>734.09</v>
      </c>
    </row>
    <row r="22" spans="1:6">
      <c r="A22" s="3">
        <v>15</v>
      </c>
      <c r="B22" s="4" t="s">
        <v>24</v>
      </c>
      <c r="C22" s="4" t="s">
        <v>59</v>
      </c>
      <c r="D22" s="5">
        <v>1092.8</v>
      </c>
      <c r="E22" s="5">
        <v>0</v>
      </c>
      <c r="F22" s="5">
        <v>1092.8</v>
      </c>
    </row>
    <row r="23" spans="1:6">
      <c r="A23" s="3">
        <v>16</v>
      </c>
      <c r="B23" s="4" t="s">
        <v>25</v>
      </c>
      <c r="C23" s="4" t="s">
        <v>64</v>
      </c>
      <c r="D23" s="5">
        <v>618.17999999999995</v>
      </c>
      <c r="E23" s="5">
        <v>0</v>
      </c>
      <c r="F23" s="5">
        <v>618.17999999999995</v>
      </c>
    </row>
    <row r="24" spans="1:6">
      <c r="A24" s="3">
        <v>17</v>
      </c>
      <c r="B24" s="4" t="s">
        <v>26</v>
      </c>
      <c r="C24" s="4" t="s">
        <v>49</v>
      </c>
      <c r="D24" s="5">
        <v>1101.2</v>
      </c>
      <c r="E24" s="5">
        <v>0</v>
      </c>
      <c r="F24" s="5">
        <v>1101.2</v>
      </c>
    </row>
    <row r="25" spans="1:6">
      <c r="A25" s="3">
        <v>18</v>
      </c>
      <c r="B25" s="4" t="s">
        <v>27</v>
      </c>
      <c r="C25" s="4" t="s">
        <v>50</v>
      </c>
      <c r="D25" s="5">
        <v>984.4</v>
      </c>
      <c r="E25" s="5">
        <v>0</v>
      </c>
      <c r="F25" s="5">
        <v>984.4</v>
      </c>
    </row>
    <row r="26" spans="1:6">
      <c r="A26" s="3">
        <v>19</v>
      </c>
      <c r="B26" s="4" t="s">
        <v>28</v>
      </c>
      <c r="C26" s="4" t="s">
        <v>51</v>
      </c>
      <c r="D26" s="5">
        <v>1059.2</v>
      </c>
      <c r="E26" s="5">
        <v>0</v>
      </c>
      <c r="F26" s="5">
        <v>1059.2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967.6</v>
      </c>
      <c r="E31" s="5">
        <v>0</v>
      </c>
      <c r="F31" s="5">
        <v>967.6</v>
      </c>
    </row>
    <row r="32" spans="1:6">
      <c r="A32" s="3">
        <v>25</v>
      </c>
      <c r="B32" s="4" t="s">
        <v>34</v>
      </c>
      <c r="C32" s="4" t="s">
        <v>57</v>
      </c>
      <c r="D32" s="5">
        <v>1059.2</v>
      </c>
      <c r="E32" s="5">
        <v>0</v>
      </c>
      <c r="F32" s="5">
        <v>1059.2</v>
      </c>
    </row>
    <row r="33" spans="1:6">
      <c r="A33" s="3">
        <v>26</v>
      </c>
      <c r="B33" s="4" t="s">
        <v>35</v>
      </c>
      <c r="C33" s="4" t="s">
        <v>43</v>
      </c>
      <c r="D33" s="5">
        <v>1101.2</v>
      </c>
      <c r="E33" s="5">
        <v>0</v>
      </c>
      <c r="F33" s="5">
        <v>1101.2</v>
      </c>
    </row>
    <row r="34" spans="1:6">
      <c r="A34" s="3">
        <v>27</v>
      </c>
      <c r="B34" s="4" t="s">
        <v>36</v>
      </c>
      <c r="C34" s="4" t="s">
        <v>58</v>
      </c>
      <c r="D34" s="5">
        <v>950</v>
      </c>
      <c r="E34" s="5">
        <v>0</v>
      </c>
      <c r="F34" s="5">
        <v>950</v>
      </c>
    </row>
    <row r="35" spans="1:6">
      <c r="A35" s="4"/>
      <c r="B35" s="4"/>
      <c r="C35" s="4"/>
      <c r="D35" s="6">
        <v>26437.430000000004</v>
      </c>
      <c r="E35" s="7">
        <v>0</v>
      </c>
      <c r="F35" s="6">
        <v>26437.430000000004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M24" sqref="M24"/>
    </sheetView>
  </sheetViews>
  <sheetFormatPr defaultRowHeight="14.5"/>
  <cols>
    <col min="2" max="2" width="39.26953125" customWidth="1"/>
    <col min="3" max="3" width="11.453125" customWidth="1"/>
    <col min="4" max="4" width="16.453125" bestFit="1" customWidth="1"/>
    <col min="5" max="5" width="9.54296875" bestFit="1" customWidth="1"/>
    <col min="6" max="6" width="16.453125" bestFit="1" customWidth="1"/>
  </cols>
  <sheetData>
    <row r="1" spans="1:6" ht="15" customHeight="1">
      <c r="A1" s="25" t="s">
        <v>67</v>
      </c>
      <c r="B1" s="25"/>
      <c r="C1" s="25"/>
      <c r="D1" s="25"/>
      <c r="E1" s="25"/>
      <c r="F1" s="25"/>
    </row>
    <row r="2" spans="1:6">
      <c r="A2" s="25"/>
      <c r="B2" s="25"/>
      <c r="C2" s="25"/>
      <c r="D2" s="25"/>
      <c r="E2" s="25"/>
      <c r="F2" s="25"/>
    </row>
    <row r="3" spans="1:6">
      <c r="A3" s="25"/>
      <c r="B3" s="25"/>
      <c r="C3" s="25"/>
      <c r="D3" s="25"/>
      <c r="E3" s="25"/>
      <c r="F3" s="25"/>
    </row>
    <row r="4" spans="1:6">
      <c r="A4" s="26" t="s">
        <v>68</v>
      </c>
      <c r="B4" s="26"/>
      <c r="C4" s="26"/>
      <c r="D4" s="26"/>
      <c r="E4" s="26"/>
      <c r="F4" s="26"/>
    </row>
    <row r="5" spans="1:6">
      <c r="A5" s="27"/>
      <c r="B5" s="27"/>
      <c r="C5" s="27"/>
      <c r="D5" s="27"/>
      <c r="E5" s="27"/>
      <c r="F5" s="27"/>
    </row>
    <row r="6" spans="1:6">
      <c r="A6" s="28" t="s">
        <v>2</v>
      </c>
      <c r="B6" s="28" t="s">
        <v>3</v>
      </c>
      <c r="C6" s="1" t="s">
        <v>71</v>
      </c>
      <c r="D6" s="28" t="s">
        <v>6</v>
      </c>
      <c r="E6" s="28"/>
      <c r="F6" s="28"/>
    </row>
    <row r="7" spans="1:6">
      <c r="A7" s="28"/>
      <c r="B7" s="28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1034</v>
      </c>
      <c r="E8" s="5">
        <v>0</v>
      </c>
      <c r="F8" s="5">
        <v>1034</v>
      </c>
    </row>
    <row r="9" spans="1:6">
      <c r="A9" s="3">
        <v>2</v>
      </c>
      <c r="B9" s="4" t="s">
        <v>11</v>
      </c>
      <c r="C9" s="4" t="s">
        <v>63</v>
      </c>
      <c r="D9" s="5">
        <v>925.6</v>
      </c>
      <c r="E9" s="5">
        <v>0</v>
      </c>
      <c r="F9" s="5">
        <v>925.6</v>
      </c>
    </row>
    <row r="10" spans="1:6">
      <c r="A10" s="3">
        <v>3</v>
      </c>
      <c r="B10" s="4" t="s">
        <v>12</v>
      </c>
      <c r="C10" s="4" t="s">
        <v>64</v>
      </c>
      <c r="D10" s="5">
        <v>959.2</v>
      </c>
      <c r="E10" s="5">
        <v>0</v>
      </c>
      <c r="F10" s="5">
        <v>959.2</v>
      </c>
    </row>
    <row r="11" spans="1:6">
      <c r="A11" s="3">
        <v>4</v>
      </c>
      <c r="B11" s="4" t="s">
        <v>13</v>
      </c>
      <c r="C11" s="4" t="s">
        <v>40</v>
      </c>
      <c r="D11" s="5">
        <v>1050.8</v>
      </c>
      <c r="E11" s="5">
        <v>0</v>
      </c>
      <c r="F11" s="5">
        <v>1050.8</v>
      </c>
    </row>
    <row r="12" spans="1:6">
      <c r="A12" s="3">
        <v>5</v>
      </c>
      <c r="B12" s="4" t="s">
        <v>14</v>
      </c>
      <c r="C12" s="4" t="s">
        <v>41</v>
      </c>
      <c r="D12" s="5">
        <v>1000.4000000000001</v>
      </c>
      <c r="E12" s="5">
        <v>0</v>
      </c>
      <c r="F12" s="5">
        <v>1000.4000000000001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1042.4000000000001</v>
      </c>
      <c r="E14" s="5">
        <v>0</v>
      </c>
      <c r="F14" s="5">
        <v>1042.4000000000001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1092.8</v>
      </c>
      <c r="E16" s="5">
        <v>0</v>
      </c>
      <c r="F16" s="5">
        <v>1092.8</v>
      </c>
    </row>
    <row r="17" spans="1:6">
      <c r="A17" s="3">
        <v>10</v>
      </c>
      <c r="B17" s="4" t="s">
        <v>19</v>
      </c>
      <c r="C17" s="4" t="s">
        <v>46</v>
      </c>
      <c r="D17" s="5">
        <v>958.4</v>
      </c>
      <c r="E17" s="5">
        <v>0</v>
      </c>
      <c r="F17" s="5">
        <v>958.4</v>
      </c>
    </row>
    <row r="18" spans="1:6">
      <c r="A18" s="3">
        <v>11</v>
      </c>
      <c r="B18" s="4" t="s">
        <v>20</v>
      </c>
      <c r="C18" s="4" t="s">
        <v>60</v>
      </c>
      <c r="D18" s="5">
        <v>925.6</v>
      </c>
      <c r="E18" s="5">
        <v>0</v>
      </c>
      <c r="F18" s="5">
        <v>925.6</v>
      </c>
    </row>
    <row r="19" spans="1:6">
      <c r="A19" s="3">
        <v>12</v>
      </c>
      <c r="B19" s="4" t="s">
        <v>21</v>
      </c>
      <c r="C19" s="4" t="s">
        <v>47</v>
      </c>
      <c r="D19" s="5">
        <v>1042.4000000000001</v>
      </c>
      <c r="E19" s="5">
        <v>0</v>
      </c>
      <c r="F19" s="5">
        <v>1042.4000000000001</v>
      </c>
    </row>
    <row r="20" spans="1:6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992</v>
      </c>
      <c r="E22" s="5">
        <v>0</v>
      </c>
      <c r="F22" s="5">
        <v>992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1050.8</v>
      </c>
      <c r="E24" s="5">
        <v>0</v>
      </c>
      <c r="F24" s="5">
        <v>1050.8</v>
      </c>
    </row>
    <row r="25" spans="1:6">
      <c r="A25" s="3">
        <v>18</v>
      </c>
      <c r="B25" s="4" t="s">
        <v>27</v>
      </c>
      <c r="C25" s="4" t="s">
        <v>50</v>
      </c>
      <c r="D25" s="5">
        <v>934</v>
      </c>
      <c r="E25" s="5">
        <v>0</v>
      </c>
      <c r="F25" s="5">
        <v>934</v>
      </c>
    </row>
    <row r="26" spans="1:6">
      <c r="A26" s="3">
        <v>19</v>
      </c>
      <c r="B26" s="4" t="s">
        <v>28</v>
      </c>
      <c r="C26" s="4" t="s">
        <v>51</v>
      </c>
      <c r="D26" s="5">
        <v>966.8</v>
      </c>
      <c r="E26" s="5">
        <v>0</v>
      </c>
      <c r="F26" s="5">
        <v>966.8</v>
      </c>
    </row>
    <row r="27" spans="1:6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>
      <c r="A28" s="3">
        <v>21</v>
      </c>
      <c r="B28" s="4" t="s">
        <v>30</v>
      </c>
      <c r="C28" s="4" t="s">
        <v>53</v>
      </c>
      <c r="D28" s="5">
        <v>925.6</v>
      </c>
      <c r="E28" s="5">
        <v>0</v>
      </c>
      <c r="F28" s="5">
        <v>925.6</v>
      </c>
    </row>
    <row r="29" spans="1:6">
      <c r="A29" s="3">
        <v>22</v>
      </c>
      <c r="B29" s="4" t="s">
        <v>31</v>
      </c>
      <c r="C29" s="4" t="s">
        <v>54</v>
      </c>
      <c r="D29" s="5">
        <v>1000.4</v>
      </c>
      <c r="E29" s="5">
        <v>0</v>
      </c>
      <c r="F29" s="5">
        <v>1000.4</v>
      </c>
    </row>
    <row r="30" spans="1:6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>
      <c r="A31" s="3">
        <v>24</v>
      </c>
      <c r="B31" s="4" t="s">
        <v>33</v>
      </c>
      <c r="C31" s="4" t="s">
        <v>56</v>
      </c>
      <c r="D31" s="5">
        <v>917.2</v>
      </c>
      <c r="E31" s="5">
        <v>0</v>
      </c>
      <c r="F31" s="5">
        <v>917.2</v>
      </c>
    </row>
    <row r="32" spans="1:6">
      <c r="A32" s="3">
        <v>25</v>
      </c>
      <c r="B32" s="4" t="s">
        <v>34</v>
      </c>
      <c r="C32" s="4" t="s">
        <v>57</v>
      </c>
      <c r="D32" s="5">
        <v>1034</v>
      </c>
      <c r="E32" s="5">
        <v>0</v>
      </c>
      <c r="F32" s="5">
        <v>1034</v>
      </c>
    </row>
    <row r="33" spans="1:6">
      <c r="A33" s="3">
        <v>26</v>
      </c>
      <c r="B33" s="4" t="s">
        <v>35</v>
      </c>
      <c r="C33" s="4" t="s">
        <v>43</v>
      </c>
      <c r="D33" s="5">
        <v>1042.4000000000001</v>
      </c>
      <c r="E33" s="5">
        <v>0</v>
      </c>
      <c r="F33" s="5">
        <v>1042.4000000000001</v>
      </c>
    </row>
    <row r="34" spans="1:6">
      <c r="A34" s="3">
        <v>27</v>
      </c>
      <c r="B34" s="4" t="s">
        <v>36</v>
      </c>
      <c r="C34" s="4" t="s">
        <v>58</v>
      </c>
      <c r="D34" s="5">
        <v>1092.8</v>
      </c>
      <c r="E34" s="5">
        <v>0</v>
      </c>
      <c r="F34" s="5">
        <v>1092.8</v>
      </c>
    </row>
    <row r="35" spans="1:6">
      <c r="A35" s="4"/>
      <c r="B35" s="4"/>
      <c r="C35" s="4"/>
      <c r="D35" s="6">
        <v>23275.18</v>
      </c>
      <c r="E35" s="7">
        <v>0</v>
      </c>
      <c r="F35" s="6">
        <v>23275.18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35"/>
  <sheetViews>
    <sheetView workbookViewId="0">
      <selection activeCell="C6" sqref="C6"/>
    </sheetView>
  </sheetViews>
  <sheetFormatPr defaultRowHeight="14.5"/>
  <cols>
    <col min="2" max="2" width="39.26953125" customWidth="1"/>
    <col min="3" max="3" width="11.453125" customWidth="1"/>
    <col min="4" max="4" width="16.453125" bestFit="1" customWidth="1"/>
    <col min="5" max="5" width="9.54296875" bestFit="1" customWidth="1"/>
    <col min="6" max="6" width="16.453125" bestFit="1" customWidth="1"/>
  </cols>
  <sheetData>
    <row r="1" spans="1:6" ht="15" customHeight="1">
      <c r="A1" s="25" t="s">
        <v>72</v>
      </c>
      <c r="B1" s="25"/>
      <c r="C1" s="25"/>
      <c r="D1" s="25"/>
      <c r="E1" s="25"/>
      <c r="F1" s="25"/>
    </row>
    <row r="2" spans="1:6">
      <c r="A2" s="25"/>
      <c r="B2" s="25"/>
      <c r="C2" s="25"/>
      <c r="D2" s="25"/>
      <c r="E2" s="25"/>
      <c r="F2" s="25"/>
    </row>
    <row r="3" spans="1:6">
      <c r="A3" s="25"/>
      <c r="B3" s="25"/>
      <c r="C3" s="25"/>
      <c r="D3" s="25"/>
      <c r="E3" s="25"/>
      <c r="F3" s="25"/>
    </row>
    <row r="4" spans="1:6">
      <c r="A4" s="26" t="s">
        <v>73</v>
      </c>
      <c r="B4" s="26"/>
      <c r="C4" s="26"/>
      <c r="D4" s="26"/>
      <c r="E4" s="26"/>
      <c r="F4" s="26"/>
    </row>
    <row r="5" spans="1:6">
      <c r="A5" s="27"/>
      <c r="B5" s="27"/>
      <c r="C5" s="27"/>
      <c r="D5" s="27"/>
      <c r="E5" s="27"/>
      <c r="F5" s="27"/>
    </row>
    <row r="6" spans="1:6">
      <c r="A6" s="28" t="s">
        <v>2</v>
      </c>
      <c r="B6" s="28" t="s">
        <v>3</v>
      </c>
      <c r="C6" s="1" t="s">
        <v>74</v>
      </c>
      <c r="D6" s="28" t="s">
        <v>6</v>
      </c>
      <c r="E6" s="28"/>
      <c r="F6" s="28"/>
    </row>
    <row r="7" spans="1:6">
      <c r="A7" s="28"/>
      <c r="B7" s="28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4" t="s">
        <v>10</v>
      </c>
      <c r="C8" s="4" t="s">
        <v>37</v>
      </c>
      <c r="D8" s="5">
        <v>1092.8</v>
      </c>
      <c r="E8" s="5">
        <v>0</v>
      </c>
      <c r="F8" s="5">
        <v>1092.8</v>
      </c>
    </row>
    <row r="9" spans="1:6">
      <c r="A9" s="3">
        <v>2</v>
      </c>
      <c r="B9" s="4" t="s">
        <v>11</v>
      </c>
      <c r="C9" s="4" t="s">
        <v>63</v>
      </c>
      <c r="D9" s="5">
        <v>992.8</v>
      </c>
      <c r="E9" s="5">
        <v>0</v>
      </c>
      <c r="F9" s="5">
        <v>992.8</v>
      </c>
    </row>
    <row r="10" spans="1:6">
      <c r="A10" s="3">
        <v>3</v>
      </c>
      <c r="B10" s="4" t="s">
        <v>12</v>
      </c>
      <c r="C10" s="4" t="s">
        <v>64</v>
      </c>
      <c r="D10" s="5">
        <v>1034.8</v>
      </c>
      <c r="E10" s="5">
        <v>0</v>
      </c>
      <c r="F10" s="5">
        <v>1034.8</v>
      </c>
    </row>
    <row r="11" spans="1:6">
      <c r="A11" s="3">
        <v>4</v>
      </c>
      <c r="B11" s="4" t="s">
        <v>13</v>
      </c>
      <c r="C11" s="4" t="s">
        <v>40</v>
      </c>
      <c r="D11" s="5">
        <v>1084.4000000000001</v>
      </c>
      <c r="E11" s="5">
        <v>0</v>
      </c>
      <c r="F11" s="5">
        <v>1084.4000000000001</v>
      </c>
    </row>
    <row r="12" spans="1:6">
      <c r="A12" s="3">
        <v>5</v>
      </c>
      <c r="B12" s="4" t="s">
        <v>14</v>
      </c>
      <c r="C12" s="4" t="s">
        <v>41</v>
      </c>
      <c r="D12" s="5">
        <v>1025.5999999999999</v>
      </c>
      <c r="E12" s="5">
        <v>0</v>
      </c>
      <c r="F12" s="5">
        <v>1025.5999999999999</v>
      </c>
    </row>
    <row r="13" spans="1:6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>
      <c r="A14" s="3">
        <v>7</v>
      </c>
      <c r="B14" s="4" t="s">
        <v>16</v>
      </c>
      <c r="C14" s="4" t="s">
        <v>43</v>
      </c>
      <c r="D14" s="5">
        <v>1109.5999999999999</v>
      </c>
      <c r="E14" s="5">
        <v>0</v>
      </c>
      <c r="F14" s="5">
        <v>1109.5999999999999</v>
      </c>
    </row>
    <row r="15" spans="1:6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>
      <c r="A18" s="3">
        <v>11</v>
      </c>
      <c r="B18" s="4" t="s">
        <v>20</v>
      </c>
      <c r="C18" s="4" t="s">
        <v>60</v>
      </c>
      <c r="D18" s="5">
        <v>992.8</v>
      </c>
      <c r="E18" s="5">
        <v>0</v>
      </c>
      <c r="F18" s="5">
        <v>992.8</v>
      </c>
    </row>
    <row r="19" spans="1:6">
      <c r="A19" s="3">
        <v>12</v>
      </c>
      <c r="B19" s="4" t="s">
        <v>21</v>
      </c>
      <c r="C19" s="4" t="s">
        <v>47</v>
      </c>
      <c r="D19" s="5">
        <v>1092.8</v>
      </c>
      <c r="E19" s="5">
        <v>0</v>
      </c>
      <c r="F19" s="5">
        <v>1092.8</v>
      </c>
    </row>
    <row r="20" spans="1:6">
      <c r="A20" s="3">
        <v>13</v>
      </c>
      <c r="B20" s="4" t="s">
        <v>22</v>
      </c>
      <c r="C20" s="4" t="s">
        <v>48</v>
      </c>
      <c r="D20" s="5">
        <v>525.4</v>
      </c>
      <c r="E20" s="5">
        <v>0</v>
      </c>
      <c r="F20" s="5">
        <v>525.4</v>
      </c>
    </row>
    <row r="21" spans="1:6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>
      <c r="A22" s="3">
        <v>15</v>
      </c>
      <c r="B22" s="4" t="s">
        <v>24</v>
      </c>
      <c r="C22" s="4" t="s">
        <v>59</v>
      </c>
      <c r="D22" s="5">
        <v>1067.5999999999999</v>
      </c>
      <c r="E22" s="5">
        <v>0</v>
      </c>
      <c r="F22" s="5">
        <v>1067.5999999999999</v>
      </c>
    </row>
    <row r="23" spans="1:6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>
      <c r="A24" s="3">
        <v>17</v>
      </c>
      <c r="B24" s="4" t="s">
        <v>26</v>
      </c>
      <c r="C24" s="4" t="s">
        <v>49</v>
      </c>
      <c r="D24" s="5">
        <v>1092.8</v>
      </c>
      <c r="E24" s="5">
        <v>0</v>
      </c>
      <c r="F24" s="5">
        <v>1092.8</v>
      </c>
    </row>
    <row r="25" spans="1:6">
      <c r="A25" s="3">
        <v>18</v>
      </c>
      <c r="B25" s="4" t="s">
        <v>27</v>
      </c>
      <c r="C25" s="4" t="s">
        <v>50</v>
      </c>
      <c r="D25" s="5">
        <v>992.8</v>
      </c>
      <c r="E25" s="5">
        <v>0</v>
      </c>
      <c r="F25" s="5">
        <v>992.8</v>
      </c>
    </row>
    <row r="26" spans="1:6">
      <c r="A26" s="3">
        <v>19</v>
      </c>
      <c r="B26" s="4" t="s">
        <v>28</v>
      </c>
      <c r="C26" s="4" t="s">
        <v>51</v>
      </c>
      <c r="D26" s="5">
        <v>1134.8</v>
      </c>
      <c r="E26" s="5">
        <v>0</v>
      </c>
      <c r="F26" s="5">
        <v>1134.8</v>
      </c>
    </row>
    <row r="27" spans="1:6">
      <c r="A27" s="3">
        <v>20</v>
      </c>
      <c r="B27" s="4" t="s">
        <v>29</v>
      </c>
      <c r="C27" s="4" t="s">
        <v>52</v>
      </c>
      <c r="D27" s="5">
        <v>1034.8</v>
      </c>
      <c r="E27" s="5">
        <v>0</v>
      </c>
      <c r="F27" s="5">
        <v>1034.8</v>
      </c>
    </row>
    <row r="28" spans="1:6">
      <c r="A28" s="3">
        <v>21</v>
      </c>
      <c r="B28" s="4" t="s">
        <v>30</v>
      </c>
      <c r="C28" s="4" t="s">
        <v>53</v>
      </c>
      <c r="D28" s="5">
        <v>984.4</v>
      </c>
      <c r="E28" s="5">
        <v>0</v>
      </c>
      <c r="F28" s="5">
        <v>984.4</v>
      </c>
    </row>
    <row r="29" spans="1:6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4" t="s">
        <v>32</v>
      </c>
      <c r="C30" s="4" t="s">
        <v>55</v>
      </c>
      <c r="D30" s="5">
        <v>1084.4000000000001</v>
      </c>
      <c r="E30" s="5">
        <v>0</v>
      </c>
      <c r="F30" s="5">
        <v>1084.4000000000001</v>
      </c>
    </row>
    <row r="31" spans="1:6">
      <c r="A31" s="3">
        <v>24</v>
      </c>
      <c r="B31" s="4" t="s">
        <v>33</v>
      </c>
      <c r="C31" s="4" t="s">
        <v>56</v>
      </c>
      <c r="D31" s="5">
        <v>925.6</v>
      </c>
      <c r="E31" s="5">
        <v>0</v>
      </c>
      <c r="F31" s="5">
        <v>925.6</v>
      </c>
    </row>
    <row r="32" spans="1:6">
      <c r="A32" s="3">
        <v>25</v>
      </c>
      <c r="B32" s="4" t="s">
        <v>34</v>
      </c>
      <c r="C32" s="4" t="s">
        <v>57</v>
      </c>
      <c r="D32" s="5">
        <v>1092.8</v>
      </c>
      <c r="E32" s="5">
        <v>0</v>
      </c>
      <c r="F32" s="5">
        <v>1092.8</v>
      </c>
    </row>
    <row r="33" spans="1:6">
      <c r="A33" s="3">
        <v>26</v>
      </c>
      <c r="B33" s="4" t="s">
        <v>35</v>
      </c>
      <c r="C33" s="4" t="s">
        <v>43</v>
      </c>
      <c r="D33" s="5">
        <v>1126.4000000000001</v>
      </c>
      <c r="E33" s="5">
        <v>0</v>
      </c>
      <c r="F33" s="5">
        <v>1126.4000000000001</v>
      </c>
    </row>
    <row r="34" spans="1:6">
      <c r="A34" s="3">
        <v>27</v>
      </c>
      <c r="B34" s="4" t="s">
        <v>36</v>
      </c>
      <c r="C34" s="4" t="s">
        <v>58</v>
      </c>
      <c r="D34" s="5">
        <v>1134.8</v>
      </c>
      <c r="E34" s="5">
        <v>0</v>
      </c>
      <c r="F34" s="5">
        <v>1134.8</v>
      </c>
    </row>
    <row r="35" spans="1:6">
      <c r="A35" s="4"/>
      <c r="B35" s="4"/>
      <c r="C35" s="4"/>
      <c r="D35" s="6">
        <v>24118.979999999996</v>
      </c>
      <c r="E35" s="7">
        <v>0</v>
      </c>
      <c r="F35" s="6">
        <v>24118.979999999996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31"/>
  <sheetViews>
    <sheetView workbookViewId="0">
      <selection activeCell="K22" sqref="K22"/>
    </sheetView>
  </sheetViews>
  <sheetFormatPr defaultRowHeight="14.5"/>
  <cols>
    <col min="2" max="2" width="39.26953125" customWidth="1"/>
    <col min="3" max="3" width="11.453125" customWidth="1"/>
    <col min="4" max="4" width="16.453125" bestFit="1" customWidth="1"/>
    <col min="5" max="5" width="11.1796875" customWidth="1"/>
    <col min="6" max="6" width="16.453125" bestFit="1" customWidth="1"/>
  </cols>
  <sheetData>
    <row r="1" spans="1:6" ht="15" customHeight="1">
      <c r="A1" s="25" t="s">
        <v>85</v>
      </c>
      <c r="B1" s="25"/>
      <c r="C1" s="25"/>
      <c r="D1" s="25"/>
      <c r="E1" s="25"/>
      <c r="F1" s="25"/>
    </row>
    <row r="2" spans="1:6">
      <c r="A2" s="25"/>
      <c r="B2" s="25"/>
      <c r="C2" s="25"/>
      <c r="D2" s="25"/>
      <c r="E2" s="25"/>
      <c r="F2" s="25"/>
    </row>
    <row r="3" spans="1:6">
      <c r="A3" s="25"/>
      <c r="B3" s="25"/>
      <c r="C3" s="25"/>
      <c r="D3" s="25"/>
      <c r="E3" s="25"/>
      <c r="F3" s="25"/>
    </row>
    <row r="4" spans="1:6">
      <c r="A4" s="26" t="s">
        <v>84</v>
      </c>
      <c r="B4" s="26"/>
      <c r="C4" s="26"/>
      <c r="D4" s="26"/>
      <c r="E4" s="26"/>
      <c r="F4" s="26"/>
    </row>
    <row r="5" spans="1:6">
      <c r="A5" s="27"/>
      <c r="B5" s="27"/>
      <c r="C5" s="27"/>
      <c r="D5" s="27"/>
      <c r="E5" s="27"/>
      <c r="F5" s="27"/>
    </row>
    <row r="6" spans="1:6">
      <c r="A6" s="28" t="s">
        <v>2</v>
      </c>
      <c r="B6" s="28" t="s">
        <v>3</v>
      </c>
      <c r="C6" s="1" t="s">
        <v>74</v>
      </c>
      <c r="D6" s="28" t="s">
        <v>6</v>
      </c>
      <c r="E6" s="28"/>
      <c r="F6" s="28"/>
    </row>
    <row r="7" spans="1:6">
      <c r="A7" s="28"/>
      <c r="B7" s="28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0" t="s">
        <v>37</v>
      </c>
      <c r="D8" s="5">
        <v>1076</v>
      </c>
      <c r="E8" s="5">
        <v>0</v>
      </c>
      <c r="F8" s="5">
        <v>1076</v>
      </c>
    </row>
    <row r="9" spans="1:6">
      <c r="A9" s="3">
        <v>2</v>
      </c>
      <c r="B9" s="9" t="s">
        <v>11</v>
      </c>
      <c r="C9" s="11" t="s">
        <v>63</v>
      </c>
      <c r="D9" s="5">
        <v>984.4</v>
      </c>
      <c r="E9" s="5">
        <v>0</v>
      </c>
      <c r="F9" s="5">
        <v>984.4</v>
      </c>
    </row>
    <row r="10" spans="1:6">
      <c r="A10" s="3">
        <v>3</v>
      </c>
      <c r="B10" s="9" t="s">
        <v>12</v>
      </c>
      <c r="C10" s="11" t="s">
        <v>64</v>
      </c>
      <c r="D10" s="5">
        <v>543.1</v>
      </c>
      <c r="E10" s="5">
        <v>0</v>
      </c>
      <c r="F10" s="5">
        <v>543.1</v>
      </c>
    </row>
    <row r="11" spans="1:6">
      <c r="A11" s="3">
        <v>4</v>
      </c>
      <c r="B11" s="9" t="s">
        <v>13</v>
      </c>
      <c r="C11" s="11" t="s">
        <v>40</v>
      </c>
      <c r="D11" s="5">
        <v>1076</v>
      </c>
      <c r="E11" s="5">
        <v>0</v>
      </c>
      <c r="F11" s="5">
        <v>1076</v>
      </c>
    </row>
    <row r="12" spans="1:6">
      <c r="A12" s="3">
        <v>5</v>
      </c>
      <c r="B12" s="9" t="s">
        <v>14</v>
      </c>
      <c r="C12" s="11" t="s">
        <v>41</v>
      </c>
      <c r="D12" s="5">
        <v>916.7</v>
      </c>
      <c r="E12" s="5">
        <v>-783.75</v>
      </c>
      <c r="F12" s="5">
        <v>132.95000000000005</v>
      </c>
    </row>
    <row r="13" spans="1:6">
      <c r="A13" s="3">
        <v>6</v>
      </c>
      <c r="B13" s="9" t="s">
        <v>18</v>
      </c>
      <c r="C13" s="11" t="s">
        <v>78</v>
      </c>
      <c r="D13" s="5">
        <v>380</v>
      </c>
      <c r="E13" s="5">
        <v>0</v>
      </c>
      <c r="F13" s="5">
        <v>380</v>
      </c>
    </row>
    <row r="14" spans="1:6">
      <c r="A14" s="3">
        <v>7</v>
      </c>
      <c r="B14" s="9" t="s">
        <v>19</v>
      </c>
      <c r="C14" s="11" t="s">
        <v>46</v>
      </c>
      <c r="D14" s="5">
        <v>1084.4000000000001</v>
      </c>
      <c r="E14" s="5">
        <v>0</v>
      </c>
      <c r="F14" s="5">
        <v>1084.4000000000001</v>
      </c>
    </row>
    <row r="15" spans="1:6">
      <c r="A15" s="3">
        <v>8</v>
      </c>
      <c r="B15" s="9" t="s">
        <v>20</v>
      </c>
      <c r="C15" s="12" t="s">
        <v>83</v>
      </c>
      <c r="D15" s="5">
        <v>959.2</v>
      </c>
      <c r="E15" s="5">
        <v>0</v>
      </c>
      <c r="F15" s="5">
        <v>959.2</v>
      </c>
    </row>
    <row r="16" spans="1:6">
      <c r="A16" s="3">
        <v>9</v>
      </c>
      <c r="B16" s="9" t="s">
        <v>75</v>
      </c>
      <c r="C16" s="11" t="s">
        <v>80</v>
      </c>
      <c r="D16" s="5">
        <v>585.6</v>
      </c>
      <c r="E16" s="5">
        <v>0</v>
      </c>
      <c r="F16" s="5">
        <v>585.6</v>
      </c>
    </row>
    <row r="17" spans="1:6">
      <c r="A17" s="3">
        <v>10</v>
      </c>
      <c r="B17" s="9" t="s">
        <v>21</v>
      </c>
      <c r="C17" s="11" t="s">
        <v>47</v>
      </c>
      <c r="D17" s="5">
        <v>1092.8</v>
      </c>
      <c r="E17" s="5">
        <v>0</v>
      </c>
      <c r="F17" s="5">
        <v>1092.8</v>
      </c>
    </row>
    <row r="18" spans="1:6">
      <c r="A18" s="3">
        <v>11</v>
      </c>
      <c r="B18" s="9" t="s">
        <v>24</v>
      </c>
      <c r="C18" s="11" t="s">
        <v>81</v>
      </c>
      <c r="D18" s="5">
        <v>1076</v>
      </c>
      <c r="E18" s="5">
        <v>0</v>
      </c>
      <c r="F18" s="5">
        <v>1076</v>
      </c>
    </row>
    <row r="19" spans="1:6">
      <c r="A19" s="3">
        <v>12</v>
      </c>
      <c r="B19" s="9" t="s">
        <v>76</v>
      </c>
      <c r="C19" s="12" t="s">
        <v>82</v>
      </c>
      <c r="D19" s="5">
        <v>585.6</v>
      </c>
      <c r="E19" s="5">
        <v>0</v>
      </c>
      <c r="F19" s="5">
        <v>585.6</v>
      </c>
    </row>
    <row r="20" spans="1:6">
      <c r="A20" s="3">
        <v>13</v>
      </c>
      <c r="B20" s="9" t="s">
        <v>26</v>
      </c>
      <c r="C20" s="11" t="s">
        <v>49</v>
      </c>
      <c r="D20" s="5">
        <v>1092.8</v>
      </c>
      <c r="E20" s="5">
        <v>0</v>
      </c>
      <c r="F20" s="5">
        <v>1092.8</v>
      </c>
    </row>
    <row r="21" spans="1:6">
      <c r="A21" s="3">
        <v>14</v>
      </c>
      <c r="B21" s="9" t="s">
        <v>27</v>
      </c>
      <c r="C21" s="11" t="s">
        <v>50</v>
      </c>
      <c r="D21" s="5">
        <v>992.8</v>
      </c>
      <c r="E21" s="5">
        <v>0</v>
      </c>
      <c r="F21" s="5">
        <v>992.8</v>
      </c>
    </row>
    <row r="22" spans="1:6">
      <c r="A22" s="3">
        <v>15</v>
      </c>
      <c r="B22" s="9" t="s">
        <v>29</v>
      </c>
      <c r="C22" s="11" t="s">
        <v>52</v>
      </c>
      <c r="D22" s="5">
        <v>992.8</v>
      </c>
      <c r="E22" s="5">
        <v>0</v>
      </c>
      <c r="F22" s="5">
        <v>992.8</v>
      </c>
    </row>
    <row r="23" spans="1:6">
      <c r="A23" s="3">
        <v>16</v>
      </c>
      <c r="B23" s="9" t="s">
        <v>77</v>
      </c>
      <c r="C23" s="11" t="s">
        <v>82</v>
      </c>
      <c r="D23" s="5">
        <v>585.6</v>
      </c>
      <c r="E23" s="5">
        <v>0</v>
      </c>
      <c r="F23" s="5">
        <v>75.600000000000009</v>
      </c>
    </row>
    <row r="24" spans="1:6">
      <c r="A24" s="3">
        <v>17</v>
      </c>
      <c r="B24" s="9" t="s">
        <v>30</v>
      </c>
      <c r="C24" s="11" t="s">
        <v>53</v>
      </c>
      <c r="D24" s="5">
        <v>967.6</v>
      </c>
      <c r="E24" s="5">
        <v>0</v>
      </c>
      <c r="F24" s="5">
        <v>967.6</v>
      </c>
    </row>
    <row r="25" spans="1:6">
      <c r="A25" s="3">
        <v>18</v>
      </c>
      <c r="B25" s="9" t="s">
        <v>31</v>
      </c>
      <c r="C25" s="11" t="s">
        <v>54</v>
      </c>
      <c r="D25" s="5">
        <v>1067.5999999999999</v>
      </c>
      <c r="E25" s="5">
        <v>0</v>
      </c>
      <c r="F25" s="5">
        <v>1067.5999999999999</v>
      </c>
    </row>
    <row r="26" spans="1:6">
      <c r="A26" s="3">
        <v>19</v>
      </c>
      <c r="B26" s="9" t="s">
        <v>32</v>
      </c>
      <c r="C26" s="11" t="s">
        <v>55</v>
      </c>
      <c r="D26" s="5">
        <v>1084.4000000000001</v>
      </c>
      <c r="E26" s="5">
        <v>0</v>
      </c>
      <c r="F26" s="5">
        <v>1084.4000000000001</v>
      </c>
    </row>
    <row r="27" spans="1:6">
      <c r="A27" s="3">
        <v>20</v>
      </c>
      <c r="B27" s="9" t="s">
        <v>33</v>
      </c>
      <c r="C27" s="11" t="s">
        <v>56</v>
      </c>
      <c r="D27" s="5">
        <v>992.8</v>
      </c>
      <c r="E27" s="5">
        <v>-127.5</v>
      </c>
      <c r="F27" s="5">
        <v>865.3</v>
      </c>
    </row>
    <row r="28" spans="1:6">
      <c r="A28" s="3">
        <v>21</v>
      </c>
      <c r="B28" s="9" t="s">
        <v>34</v>
      </c>
      <c r="C28" s="11" t="s">
        <v>57</v>
      </c>
      <c r="D28" s="5">
        <v>1092.8</v>
      </c>
      <c r="E28" s="5">
        <v>0</v>
      </c>
      <c r="F28" s="5">
        <v>1092.8</v>
      </c>
    </row>
    <row r="29" spans="1:6">
      <c r="A29" s="3">
        <v>22</v>
      </c>
      <c r="B29" s="9" t="s">
        <v>35</v>
      </c>
      <c r="C29" s="11" t="s">
        <v>43</v>
      </c>
      <c r="D29" s="5">
        <v>1092.8</v>
      </c>
      <c r="E29" s="5">
        <v>0</v>
      </c>
      <c r="F29" s="5">
        <v>1092.8</v>
      </c>
    </row>
    <row r="30" spans="1:6">
      <c r="A30" s="3">
        <v>23</v>
      </c>
      <c r="B30" s="9" t="s">
        <v>36</v>
      </c>
      <c r="C30" s="11" t="s">
        <v>58</v>
      </c>
      <c r="D30" s="5">
        <v>1092.8</v>
      </c>
      <c r="E30" s="5">
        <v>0</v>
      </c>
      <c r="F30" s="5">
        <v>1092.8</v>
      </c>
    </row>
    <row r="31" spans="1:6">
      <c r="D31" s="19">
        <f>SUM(D8:D30)</f>
        <v>21414.6</v>
      </c>
      <c r="E31" s="19">
        <f>SUM(E8:E30)</f>
        <v>-911.25</v>
      </c>
      <c r="F31" s="19">
        <f>SUM(F8:F30)</f>
        <v>19993.349999999999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K18" sqref="K18"/>
    </sheetView>
  </sheetViews>
  <sheetFormatPr defaultRowHeight="14.5"/>
  <cols>
    <col min="2" max="2" width="39.26953125" customWidth="1"/>
    <col min="3" max="3" width="11.453125" customWidth="1"/>
    <col min="4" max="4" width="16.453125" bestFit="1" customWidth="1"/>
    <col min="5" max="5" width="11.1796875" customWidth="1"/>
    <col min="6" max="6" width="16.453125" bestFit="1" customWidth="1"/>
  </cols>
  <sheetData>
    <row r="1" spans="1:6" ht="15" customHeight="1">
      <c r="A1" s="25" t="s">
        <v>92</v>
      </c>
      <c r="B1" s="25"/>
      <c r="C1" s="25"/>
      <c r="D1" s="25"/>
      <c r="E1" s="25"/>
      <c r="F1" s="25"/>
    </row>
    <row r="2" spans="1:6">
      <c r="A2" s="25"/>
      <c r="B2" s="25"/>
      <c r="C2" s="25"/>
      <c r="D2" s="25"/>
      <c r="E2" s="25"/>
      <c r="F2" s="25"/>
    </row>
    <row r="3" spans="1:6">
      <c r="A3" s="25"/>
      <c r="B3" s="25"/>
      <c r="C3" s="25"/>
      <c r="D3" s="25"/>
      <c r="E3" s="25"/>
      <c r="F3" s="25"/>
    </row>
    <row r="4" spans="1:6">
      <c r="A4" s="26" t="s">
        <v>93</v>
      </c>
      <c r="B4" s="26"/>
      <c r="C4" s="26"/>
      <c r="D4" s="26"/>
      <c r="E4" s="26"/>
      <c r="F4" s="26"/>
    </row>
    <row r="5" spans="1:6">
      <c r="A5" s="27"/>
      <c r="B5" s="27"/>
      <c r="C5" s="27"/>
      <c r="D5" s="27"/>
      <c r="E5" s="27"/>
      <c r="F5" s="27"/>
    </row>
    <row r="6" spans="1:6">
      <c r="A6" s="28" t="s">
        <v>2</v>
      </c>
      <c r="B6" s="28" t="s">
        <v>3</v>
      </c>
      <c r="C6" s="1" t="s">
        <v>74</v>
      </c>
      <c r="D6" s="28" t="s">
        <v>6</v>
      </c>
      <c r="E6" s="28"/>
      <c r="F6" s="28"/>
    </row>
    <row r="7" spans="1:6">
      <c r="A7" s="28"/>
      <c r="B7" s="28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1139</v>
      </c>
      <c r="E8" s="5">
        <v>0</v>
      </c>
      <c r="F8" s="5">
        <v>1139</v>
      </c>
    </row>
    <row r="9" spans="1:6">
      <c r="A9" s="3">
        <v>2</v>
      </c>
      <c r="B9" s="9" t="s">
        <v>11</v>
      </c>
      <c r="C9" s="14" t="s">
        <v>63</v>
      </c>
      <c r="D9" s="5">
        <v>1048</v>
      </c>
      <c r="E9" s="5">
        <v>0</v>
      </c>
      <c r="F9" s="5">
        <v>1048</v>
      </c>
    </row>
    <row r="10" spans="1:6">
      <c r="A10" s="3">
        <v>3</v>
      </c>
      <c r="B10" s="9" t="s">
        <v>13</v>
      </c>
      <c r="C10" s="15" t="s">
        <v>40</v>
      </c>
      <c r="D10" s="5">
        <v>1085</v>
      </c>
      <c r="E10" s="5">
        <v>0</v>
      </c>
      <c r="F10" s="5">
        <v>1085</v>
      </c>
    </row>
    <row r="11" spans="1:6">
      <c r="A11" s="3">
        <v>4</v>
      </c>
      <c r="B11" s="9" t="s">
        <v>86</v>
      </c>
      <c r="C11" s="15" t="s">
        <v>90</v>
      </c>
      <c r="D11" s="5">
        <v>184.78</v>
      </c>
      <c r="E11" s="5">
        <v>-184.78</v>
      </c>
      <c r="F11" s="5">
        <v>0</v>
      </c>
    </row>
    <row r="12" spans="1:6">
      <c r="A12" s="3">
        <v>5</v>
      </c>
      <c r="B12" s="9" t="s">
        <v>87</v>
      </c>
      <c r="C12" s="15" t="s">
        <v>91</v>
      </c>
      <c r="D12" s="5">
        <v>459.57</v>
      </c>
      <c r="E12" s="5">
        <v>0</v>
      </c>
      <c r="F12" s="5">
        <v>459.57</v>
      </c>
    </row>
    <row r="13" spans="1:6">
      <c r="A13" s="3">
        <v>6</v>
      </c>
      <c r="B13" s="9" t="s">
        <v>19</v>
      </c>
      <c r="C13" s="15" t="s">
        <v>46</v>
      </c>
      <c r="D13" s="5">
        <v>402.43</v>
      </c>
      <c r="E13" s="5">
        <v>0</v>
      </c>
      <c r="F13" s="5">
        <v>402.43</v>
      </c>
    </row>
    <row r="14" spans="1:6" ht="28">
      <c r="A14" s="3">
        <v>7</v>
      </c>
      <c r="B14" s="9" t="s">
        <v>20</v>
      </c>
      <c r="C14" s="16" t="s">
        <v>79</v>
      </c>
      <c r="D14" s="5">
        <v>1021</v>
      </c>
      <c r="E14" s="5">
        <v>0</v>
      </c>
      <c r="F14" s="5">
        <v>1021</v>
      </c>
    </row>
    <row r="15" spans="1:6">
      <c r="A15" s="3">
        <v>8</v>
      </c>
      <c r="B15" s="9" t="s">
        <v>75</v>
      </c>
      <c r="C15" s="15" t="s">
        <v>80</v>
      </c>
      <c r="D15" s="5">
        <v>1057</v>
      </c>
      <c r="E15" s="5">
        <v>0</v>
      </c>
      <c r="F15" s="5">
        <v>1057</v>
      </c>
    </row>
    <row r="16" spans="1:6">
      <c r="A16" s="3">
        <v>9</v>
      </c>
      <c r="B16" s="9" t="s">
        <v>21</v>
      </c>
      <c r="C16" s="15" t="s">
        <v>47</v>
      </c>
      <c r="D16" s="5">
        <v>905.48</v>
      </c>
      <c r="E16" s="5">
        <v>0</v>
      </c>
      <c r="F16" s="5">
        <v>905.48</v>
      </c>
    </row>
    <row r="17" spans="1:6">
      <c r="A17" s="3">
        <v>10</v>
      </c>
      <c r="B17" s="9" t="s">
        <v>24</v>
      </c>
      <c r="C17" s="15" t="s">
        <v>81</v>
      </c>
      <c r="D17" s="5">
        <v>1157</v>
      </c>
      <c r="E17" s="5">
        <v>0</v>
      </c>
      <c r="F17" s="5">
        <v>1157</v>
      </c>
    </row>
    <row r="18" spans="1:6">
      <c r="A18" s="3">
        <v>11</v>
      </c>
      <c r="B18" s="9" t="s">
        <v>76</v>
      </c>
      <c r="C18" s="15" t="s">
        <v>82</v>
      </c>
      <c r="D18" s="5">
        <v>1039</v>
      </c>
      <c r="E18" s="5">
        <v>0</v>
      </c>
      <c r="F18" s="5">
        <v>1039</v>
      </c>
    </row>
    <row r="19" spans="1:6">
      <c r="A19" s="3">
        <v>12</v>
      </c>
      <c r="B19" s="9" t="s">
        <v>88</v>
      </c>
      <c r="C19" s="15" t="s">
        <v>51</v>
      </c>
      <c r="D19" s="5">
        <v>251.52</v>
      </c>
      <c r="E19" s="5">
        <v>0</v>
      </c>
      <c r="F19" s="5">
        <v>251.52</v>
      </c>
    </row>
    <row r="20" spans="1:6">
      <c r="A20" s="3">
        <v>13</v>
      </c>
      <c r="B20" s="9" t="s">
        <v>26</v>
      </c>
      <c r="C20" s="15" t="s">
        <v>49</v>
      </c>
      <c r="D20" s="5">
        <v>1157</v>
      </c>
      <c r="E20" s="5">
        <v>0</v>
      </c>
      <c r="F20" s="5">
        <v>1157</v>
      </c>
    </row>
    <row r="21" spans="1:6">
      <c r="A21" s="3">
        <v>14</v>
      </c>
      <c r="B21" s="9" t="s">
        <v>27</v>
      </c>
      <c r="C21" s="15" t="s">
        <v>50</v>
      </c>
      <c r="D21" s="5">
        <v>1057</v>
      </c>
      <c r="E21" s="5">
        <v>0</v>
      </c>
      <c r="F21" s="5">
        <v>1057</v>
      </c>
    </row>
    <row r="22" spans="1:6">
      <c r="A22" s="3">
        <v>15</v>
      </c>
      <c r="B22" s="9" t="s">
        <v>89</v>
      </c>
      <c r="C22" s="17" t="s">
        <v>49</v>
      </c>
      <c r="D22" s="5">
        <v>1056.3899999999999</v>
      </c>
      <c r="E22" s="5">
        <v>0</v>
      </c>
      <c r="F22" s="5">
        <v>1056.3899999999999</v>
      </c>
    </row>
    <row r="23" spans="1:6">
      <c r="A23" s="3">
        <v>16</v>
      </c>
      <c r="B23" s="9" t="s">
        <v>29</v>
      </c>
      <c r="C23" s="17" t="s">
        <v>52</v>
      </c>
      <c r="D23" s="5">
        <v>1057</v>
      </c>
      <c r="E23" s="5">
        <v>0</v>
      </c>
      <c r="F23" s="5">
        <v>1057</v>
      </c>
    </row>
    <row r="24" spans="1:6">
      <c r="A24" s="3">
        <v>17</v>
      </c>
      <c r="B24" s="9" t="s">
        <v>77</v>
      </c>
      <c r="C24" s="18" t="s">
        <v>82</v>
      </c>
      <c r="D24" s="5">
        <v>1048</v>
      </c>
      <c r="E24" s="5">
        <v>0</v>
      </c>
      <c r="F24" s="5">
        <v>1048</v>
      </c>
    </row>
    <row r="25" spans="1:6">
      <c r="A25" s="3">
        <v>18</v>
      </c>
      <c r="B25" s="9" t="s">
        <v>30</v>
      </c>
      <c r="C25" s="17" t="s">
        <v>53</v>
      </c>
      <c r="D25" s="5">
        <v>1039</v>
      </c>
      <c r="E25" s="5">
        <v>0</v>
      </c>
      <c r="F25" s="5">
        <v>1039</v>
      </c>
    </row>
    <row r="26" spans="1:6">
      <c r="A26" s="3">
        <v>19</v>
      </c>
      <c r="B26" s="9" t="s">
        <v>31</v>
      </c>
      <c r="C26" s="17" t="s">
        <v>54</v>
      </c>
      <c r="D26" s="5">
        <v>1139</v>
      </c>
      <c r="E26" s="5">
        <v>0</v>
      </c>
      <c r="F26" s="5">
        <v>1139</v>
      </c>
    </row>
    <row r="27" spans="1:6">
      <c r="A27" s="3">
        <v>20</v>
      </c>
      <c r="B27" s="9" t="s">
        <v>32</v>
      </c>
      <c r="C27" s="17" t="s">
        <v>55</v>
      </c>
      <c r="D27" s="5">
        <v>1094</v>
      </c>
      <c r="E27" s="5">
        <v>-247.83</v>
      </c>
      <c r="F27" s="5">
        <v>846.17</v>
      </c>
    </row>
    <row r="28" spans="1:6">
      <c r="A28" s="3">
        <v>21</v>
      </c>
      <c r="B28" s="9" t="s">
        <v>33</v>
      </c>
      <c r="C28" s="17" t="s">
        <v>56</v>
      </c>
      <c r="D28" s="5">
        <v>367.65</v>
      </c>
      <c r="E28" s="5">
        <v>-295.64999999999998</v>
      </c>
      <c r="F28" s="5">
        <v>72</v>
      </c>
    </row>
    <row r="29" spans="1:6">
      <c r="A29" s="3">
        <v>22</v>
      </c>
      <c r="B29" s="9" t="s">
        <v>34</v>
      </c>
      <c r="C29" s="17" t="s">
        <v>57</v>
      </c>
      <c r="D29" s="5">
        <v>1157</v>
      </c>
      <c r="E29" s="5">
        <v>0</v>
      </c>
      <c r="F29" s="5">
        <v>1157</v>
      </c>
    </row>
    <row r="30" spans="1:6">
      <c r="A30" s="3">
        <v>23</v>
      </c>
      <c r="B30" s="9" t="s">
        <v>35</v>
      </c>
      <c r="C30" s="17" t="s">
        <v>43</v>
      </c>
      <c r="D30" s="5">
        <v>1157</v>
      </c>
      <c r="E30" s="5">
        <v>0</v>
      </c>
      <c r="F30" s="5">
        <v>1157</v>
      </c>
    </row>
    <row r="31" spans="1:6">
      <c r="A31" s="3">
        <v>23</v>
      </c>
      <c r="B31" s="9" t="s">
        <v>36</v>
      </c>
      <c r="C31" s="17" t="s">
        <v>58</v>
      </c>
      <c r="D31" s="5">
        <v>1148</v>
      </c>
      <c r="E31" s="5">
        <v>0</v>
      </c>
      <c r="F31" s="5">
        <v>1148</v>
      </c>
    </row>
    <row r="32" spans="1:6">
      <c r="D32" s="19">
        <f>SUM(D8:D31)</f>
        <v>22226.82</v>
      </c>
      <c r="E32" s="19">
        <f>SUM(E8:E31)</f>
        <v>-728.26</v>
      </c>
      <c r="F32" s="19">
        <f>SUM(F8:F31)</f>
        <v>21498.559999999998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36"/>
  <sheetViews>
    <sheetView workbookViewId="0">
      <selection activeCell="O23" sqref="O23"/>
    </sheetView>
  </sheetViews>
  <sheetFormatPr defaultRowHeight="14.5"/>
  <cols>
    <col min="2" max="2" width="39.26953125" customWidth="1"/>
    <col min="3" max="3" width="11.453125" customWidth="1"/>
    <col min="4" max="4" width="16.453125" bestFit="1" customWidth="1"/>
    <col min="5" max="5" width="11.1796875" customWidth="1"/>
    <col min="6" max="6" width="16.453125" bestFit="1" customWidth="1"/>
  </cols>
  <sheetData>
    <row r="1" spans="1:6" ht="15" customHeight="1">
      <c r="A1" s="25" t="s">
        <v>107</v>
      </c>
      <c r="B1" s="25"/>
      <c r="C1" s="25"/>
      <c r="D1" s="25"/>
      <c r="E1" s="25"/>
      <c r="F1" s="25"/>
    </row>
    <row r="2" spans="1:6">
      <c r="A2" s="25"/>
      <c r="B2" s="25"/>
      <c r="C2" s="25"/>
      <c r="D2" s="25"/>
      <c r="E2" s="25"/>
      <c r="F2" s="25"/>
    </row>
    <row r="3" spans="1:6">
      <c r="A3" s="25"/>
      <c r="B3" s="25"/>
      <c r="C3" s="25"/>
      <c r="D3" s="25"/>
      <c r="E3" s="25"/>
      <c r="F3" s="25"/>
    </row>
    <row r="4" spans="1:6">
      <c r="A4" s="26" t="s">
        <v>106</v>
      </c>
      <c r="B4" s="26"/>
      <c r="C4" s="26"/>
      <c r="D4" s="26"/>
      <c r="E4" s="26"/>
      <c r="F4" s="26"/>
    </row>
    <row r="5" spans="1:6">
      <c r="A5" s="27"/>
      <c r="B5" s="27"/>
      <c r="C5" s="27"/>
      <c r="D5" s="27"/>
      <c r="E5" s="27"/>
      <c r="F5" s="27"/>
    </row>
    <row r="6" spans="1:6">
      <c r="A6" s="28" t="s">
        <v>2</v>
      </c>
      <c r="B6" s="28" t="s">
        <v>3</v>
      </c>
      <c r="C6" s="1" t="s">
        <v>74</v>
      </c>
      <c r="D6" s="28" t="s">
        <v>6</v>
      </c>
      <c r="E6" s="28"/>
      <c r="F6" s="28"/>
    </row>
    <row r="7" spans="1:6">
      <c r="A7" s="28"/>
      <c r="B7" s="28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1040</v>
      </c>
      <c r="E8" s="5">
        <v>0</v>
      </c>
      <c r="F8" s="5">
        <v>1040</v>
      </c>
    </row>
    <row r="9" spans="1:6">
      <c r="A9" s="3">
        <v>2</v>
      </c>
      <c r="B9" s="9" t="s">
        <v>11</v>
      </c>
      <c r="C9" s="14" t="s">
        <v>63</v>
      </c>
      <c r="D9" s="5">
        <v>985</v>
      </c>
      <c r="E9" s="5">
        <v>0</v>
      </c>
      <c r="F9" s="5">
        <v>985</v>
      </c>
    </row>
    <row r="10" spans="1:6" ht="15.5">
      <c r="A10" s="3">
        <v>3</v>
      </c>
      <c r="B10" s="9" t="s">
        <v>94</v>
      </c>
      <c r="C10" s="20" t="s">
        <v>55</v>
      </c>
      <c r="D10" s="5">
        <v>1028.5</v>
      </c>
      <c r="E10" s="5">
        <v>0</v>
      </c>
      <c r="F10" s="5">
        <v>1028.5</v>
      </c>
    </row>
    <row r="11" spans="1:6">
      <c r="A11" s="3">
        <v>4</v>
      </c>
      <c r="B11" s="9" t="s">
        <v>13</v>
      </c>
      <c r="C11" s="15" t="s">
        <v>40</v>
      </c>
      <c r="D11" s="5">
        <v>1085</v>
      </c>
      <c r="E11" s="5">
        <v>0</v>
      </c>
      <c r="F11" s="5">
        <v>1085</v>
      </c>
    </row>
    <row r="12" spans="1:6">
      <c r="A12" s="3">
        <v>5</v>
      </c>
      <c r="B12" s="9" t="s">
        <v>86</v>
      </c>
      <c r="C12" s="15" t="s">
        <v>90</v>
      </c>
      <c r="D12" s="5">
        <v>886</v>
      </c>
      <c r="E12" s="5">
        <v>-467.5</v>
      </c>
      <c r="F12" s="5">
        <v>418.5</v>
      </c>
    </row>
    <row r="13" spans="1:6" ht="15.5">
      <c r="A13" s="3">
        <v>6</v>
      </c>
      <c r="B13" s="9" t="s">
        <v>95</v>
      </c>
      <c r="C13" s="20" t="s">
        <v>102</v>
      </c>
      <c r="D13" s="5">
        <v>1028.5</v>
      </c>
      <c r="E13" s="5">
        <v>0</v>
      </c>
      <c r="F13" s="5">
        <v>1028.5</v>
      </c>
    </row>
    <row r="14" spans="1:6">
      <c r="A14" s="3">
        <v>7</v>
      </c>
      <c r="B14" s="9" t="s">
        <v>87</v>
      </c>
      <c r="C14" s="15" t="s">
        <v>91</v>
      </c>
      <c r="D14" s="5">
        <v>985</v>
      </c>
      <c r="E14" s="5">
        <v>0</v>
      </c>
      <c r="F14" s="5">
        <v>985</v>
      </c>
    </row>
    <row r="15" spans="1:6" ht="15.5">
      <c r="A15" s="3">
        <v>8</v>
      </c>
      <c r="B15" s="9" t="s">
        <v>96</v>
      </c>
      <c r="C15" s="20" t="s">
        <v>46</v>
      </c>
      <c r="D15" s="5">
        <v>829.5</v>
      </c>
      <c r="E15" s="5">
        <v>0</v>
      </c>
      <c r="F15" s="5">
        <v>829.5</v>
      </c>
    </row>
    <row r="16" spans="1:6" ht="28">
      <c r="A16" s="3">
        <v>9</v>
      </c>
      <c r="B16" s="9" t="s">
        <v>20</v>
      </c>
      <c r="C16" s="16" t="s">
        <v>79</v>
      </c>
      <c r="D16" s="5">
        <v>985</v>
      </c>
      <c r="E16" s="5">
        <v>0</v>
      </c>
      <c r="F16" s="5">
        <v>985</v>
      </c>
    </row>
    <row r="17" spans="1:6">
      <c r="A17" s="3">
        <v>10</v>
      </c>
      <c r="B17" s="9" t="s">
        <v>75</v>
      </c>
      <c r="C17" s="15" t="s">
        <v>80</v>
      </c>
      <c r="D17" s="5">
        <v>985</v>
      </c>
      <c r="E17" s="5">
        <v>0</v>
      </c>
      <c r="F17" s="5">
        <v>985</v>
      </c>
    </row>
    <row r="18" spans="1:6" ht="15.5">
      <c r="A18" s="3">
        <v>11</v>
      </c>
      <c r="B18" s="9" t="s">
        <v>97</v>
      </c>
      <c r="C18" s="20" t="s">
        <v>103</v>
      </c>
      <c r="D18" s="5">
        <v>933.5</v>
      </c>
      <c r="E18" s="5">
        <v>0</v>
      </c>
      <c r="F18" s="5">
        <v>933.5</v>
      </c>
    </row>
    <row r="19" spans="1:6">
      <c r="A19" s="3">
        <v>12</v>
      </c>
      <c r="B19" s="9" t="s">
        <v>24</v>
      </c>
      <c r="C19" s="15" t="s">
        <v>81</v>
      </c>
      <c r="D19" s="5">
        <v>1058</v>
      </c>
      <c r="E19" s="5">
        <v>0</v>
      </c>
      <c r="F19" s="5">
        <v>1058</v>
      </c>
    </row>
    <row r="20" spans="1:6">
      <c r="A20" s="3">
        <v>13</v>
      </c>
      <c r="B20" s="9" t="s">
        <v>76</v>
      </c>
      <c r="C20" s="17" t="s">
        <v>82</v>
      </c>
      <c r="D20" s="5">
        <v>985</v>
      </c>
      <c r="E20" s="5">
        <v>0</v>
      </c>
      <c r="F20" s="5">
        <v>985</v>
      </c>
    </row>
    <row r="21" spans="1:6" ht="15.5">
      <c r="A21" s="3">
        <v>14</v>
      </c>
      <c r="B21" s="9" t="s">
        <v>98</v>
      </c>
      <c r="C21" s="21" t="s">
        <v>104</v>
      </c>
      <c r="D21" s="5">
        <v>1019.5</v>
      </c>
      <c r="E21" s="5">
        <v>0</v>
      </c>
      <c r="F21" s="5">
        <v>1019.5</v>
      </c>
    </row>
    <row r="22" spans="1:6">
      <c r="A22" s="3">
        <v>15</v>
      </c>
      <c r="B22" s="9" t="s">
        <v>88</v>
      </c>
      <c r="C22" s="18" t="s">
        <v>51</v>
      </c>
      <c r="D22" s="5">
        <v>1085</v>
      </c>
      <c r="E22" s="5">
        <v>0</v>
      </c>
      <c r="F22" s="5">
        <v>1085</v>
      </c>
    </row>
    <row r="23" spans="1:6">
      <c r="A23" s="3">
        <v>16</v>
      </c>
      <c r="B23" s="9" t="s">
        <v>26</v>
      </c>
      <c r="C23" s="17" t="s">
        <v>49</v>
      </c>
      <c r="D23" s="5">
        <v>1085</v>
      </c>
      <c r="E23" s="5">
        <v>0</v>
      </c>
      <c r="F23" s="5">
        <v>1085</v>
      </c>
    </row>
    <row r="24" spans="1:6">
      <c r="A24" s="3">
        <v>17</v>
      </c>
      <c r="B24" s="9" t="s">
        <v>27</v>
      </c>
      <c r="C24" s="17" t="s">
        <v>50</v>
      </c>
      <c r="D24" s="5">
        <v>985</v>
      </c>
      <c r="E24" s="5">
        <v>0</v>
      </c>
      <c r="F24" s="5">
        <v>985</v>
      </c>
    </row>
    <row r="25" spans="1:6">
      <c r="A25" s="3">
        <v>18</v>
      </c>
      <c r="B25" s="9" t="s">
        <v>89</v>
      </c>
      <c r="C25" s="17" t="s">
        <v>49</v>
      </c>
      <c r="D25" s="5">
        <v>1085</v>
      </c>
      <c r="E25" s="5">
        <v>0</v>
      </c>
      <c r="F25" s="5">
        <v>1085</v>
      </c>
    </row>
    <row r="26" spans="1:6">
      <c r="A26" s="3">
        <v>19</v>
      </c>
      <c r="B26" s="9" t="s">
        <v>29</v>
      </c>
      <c r="C26" s="17" t="s">
        <v>52</v>
      </c>
      <c r="D26" s="5">
        <v>868</v>
      </c>
      <c r="E26" s="5">
        <v>0</v>
      </c>
      <c r="F26" s="5">
        <v>868</v>
      </c>
    </row>
    <row r="27" spans="1:6">
      <c r="A27" s="3">
        <v>20</v>
      </c>
      <c r="B27" s="9" t="s">
        <v>77</v>
      </c>
      <c r="C27" s="22" t="s">
        <v>82</v>
      </c>
      <c r="D27" s="5">
        <v>985</v>
      </c>
      <c r="E27" s="5">
        <v>0</v>
      </c>
      <c r="F27" s="5">
        <v>985</v>
      </c>
    </row>
    <row r="28" spans="1:6">
      <c r="A28" s="3">
        <v>21</v>
      </c>
      <c r="B28" s="9" t="s">
        <v>30</v>
      </c>
      <c r="C28" s="15" t="s">
        <v>53</v>
      </c>
      <c r="D28" s="5">
        <v>958</v>
      </c>
      <c r="E28" s="5">
        <v>0</v>
      </c>
      <c r="F28" s="5">
        <v>958</v>
      </c>
    </row>
    <row r="29" spans="1:6" ht="15.5">
      <c r="A29" s="3">
        <v>22</v>
      </c>
      <c r="B29" s="9" t="s">
        <v>99</v>
      </c>
      <c r="C29" s="20" t="s">
        <v>78</v>
      </c>
      <c r="D29" s="5">
        <v>282.5</v>
      </c>
      <c r="E29" s="5">
        <v>0</v>
      </c>
      <c r="F29" s="5">
        <v>282.5</v>
      </c>
    </row>
    <row r="30" spans="1:6">
      <c r="A30" s="3">
        <v>23</v>
      </c>
      <c r="B30" s="9" t="s">
        <v>31</v>
      </c>
      <c r="C30" s="15" t="s">
        <v>54</v>
      </c>
      <c r="D30" s="5">
        <v>1076</v>
      </c>
      <c r="E30" s="5">
        <v>0</v>
      </c>
      <c r="F30" s="5">
        <v>1076</v>
      </c>
    </row>
    <row r="31" spans="1:6" ht="15.5">
      <c r="A31" s="3">
        <f>A30+1</f>
        <v>24</v>
      </c>
      <c r="B31" s="9" t="s">
        <v>100</v>
      </c>
      <c r="C31" s="20" t="s">
        <v>37</v>
      </c>
      <c r="D31" s="5">
        <v>1028.5</v>
      </c>
      <c r="E31" s="5">
        <v>0</v>
      </c>
      <c r="F31" s="5">
        <v>1028.5</v>
      </c>
    </row>
    <row r="32" spans="1:6">
      <c r="A32" s="3">
        <f t="shared" ref="A32:A35" si="0">A31+1</f>
        <v>25</v>
      </c>
      <c r="B32" s="4" t="s">
        <v>34</v>
      </c>
      <c r="C32" s="15" t="s">
        <v>57</v>
      </c>
      <c r="D32" s="23">
        <v>1085</v>
      </c>
      <c r="E32" s="24">
        <v>0</v>
      </c>
      <c r="F32" s="24">
        <v>1085</v>
      </c>
    </row>
    <row r="33" spans="1:6">
      <c r="A33" s="3">
        <f t="shared" si="0"/>
        <v>26</v>
      </c>
      <c r="B33" s="4" t="s">
        <v>35</v>
      </c>
      <c r="C33" s="15" t="s">
        <v>43</v>
      </c>
      <c r="D33" s="23">
        <v>1085</v>
      </c>
      <c r="E33" s="24">
        <v>0</v>
      </c>
      <c r="F33" s="24">
        <v>1085</v>
      </c>
    </row>
    <row r="34" spans="1:6" ht="15.5">
      <c r="A34" s="3">
        <f t="shared" si="0"/>
        <v>27</v>
      </c>
      <c r="B34" s="4" t="s">
        <v>101</v>
      </c>
      <c r="C34" s="20" t="s">
        <v>105</v>
      </c>
      <c r="D34" s="23">
        <v>802.5</v>
      </c>
      <c r="E34" s="24">
        <v>0</v>
      </c>
      <c r="F34" s="24">
        <v>802.5</v>
      </c>
    </row>
    <row r="35" spans="1:6">
      <c r="A35" s="3">
        <f t="shared" si="0"/>
        <v>28</v>
      </c>
      <c r="B35" s="4" t="s">
        <v>36</v>
      </c>
      <c r="C35" s="15" t="s">
        <v>58</v>
      </c>
      <c r="D35" s="23">
        <v>1085</v>
      </c>
      <c r="E35" s="24">
        <v>0</v>
      </c>
      <c r="F35" s="24">
        <v>1085</v>
      </c>
    </row>
    <row r="36" spans="1:6">
      <c r="D36" s="19">
        <f>SUM(D8:D35)</f>
        <v>27329</v>
      </c>
      <c r="E36" s="19">
        <f>SUM(E8:E35)</f>
        <v>-467.5</v>
      </c>
      <c r="F36" s="19">
        <f>SUM(F8:F35)</f>
        <v>26861.5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40"/>
  <sheetViews>
    <sheetView tabSelected="1" workbookViewId="0">
      <selection activeCell="I13" sqref="I13"/>
    </sheetView>
  </sheetViews>
  <sheetFormatPr defaultRowHeight="14.5"/>
  <cols>
    <col min="2" max="2" width="39.26953125" customWidth="1"/>
    <col min="3" max="3" width="11.453125" customWidth="1"/>
    <col min="4" max="4" width="16.453125" bestFit="1" customWidth="1"/>
    <col min="5" max="5" width="11.1796875" customWidth="1"/>
    <col min="6" max="6" width="16.453125" bestFit="1" customWidth="1"/>
  </cols>
  <sheetData>
    <row r="1" spans="1:6" ht="15" customHeight="1">
      <c r="A1" s="25" t="s">
        <v>117</v>
      </c>
      <c r="B1" s="25"/>
      <c r="C1" s="25"/>
      <c r="D1" s="25"/>
      <c r="E1" s="25"/>
      <c r="F1" s="25"/>
    </row>
    <row r="2" spans="1:6">
      <c r="A2" s="25"/>
      <c r="B2" s="25"/>
      <c r="C2" s="25"/>
      <c r="D2" s="25"/>
      <c r="E2" s="25"/>
      <c r="F2" s="25"/>
    </row>
    <row r="3" spans="1:6">
      <c r="A3" s="25"/>
      <c r="B3" s="25"/>
      <c r="C3" s="25"/>
      <c r="D3" s="25"/>
      <c r="E3" s="25"/>
      <c r="F3" s="25"/>
    </row>
    <row r="4" spans="1:6">
      <c r="A4" s="26" t="s">
        <v>116</v>
      </c>
      <c r="B4" s="26"/>
      <c r="C4" s="26"/>
      <c r="D4" s="26"/>
      <c r="E4" s="26"/>
      <c r="F4" s="26"/>
    </row>
    <row r="5" spans="1:6">
      <c r="A5" s="27"/>
      <c r="B5" s="27"/>
      <c r="C5" s="27"/>
      <c r="D5" s="27"/>
      <c r="E5" s="27"/>
      <c r="F5" s="27"/>
    </row>
    <row r="6" spans="1:6">
      <c r="A6" s="28" t="s">
        <v>2</v>
      </c>
      <c r="B6" s="28" t="s">
        <v>3</v>
      </c>
      <c r="C6" s="1" t="s">
        <v>74</v>
      </c>
      <c r="D6" s="28" t="s">
        <v>6</v>
      </c>
      <c r="E6" s="28"/>
      <c r="F6" s="28"/>
    </row>
    <row r="7" spans="1:6">
      <c r="A7" s="28"/>
      <c r="B7" s="28"/>
      <c r="C7" s="2" t="s">
        <v>5</v>
      </c>
      <c r="D7" s="2" t="s">
        <v>7</v>
      </c>
      <c r="E7" s="2" t="s">
        <v>8</v>
      </c>
      <c r="F7" s="2" t="s">
        <v>9</v>
      </c>
    </row>
    <row r="8" spans="1:6">
      <c r="A8" s="3">
        <v>1</v>
      </c>
      <c r="B8" s="8" t="s">
        <v>10</v>
      </c>
      <c r="C8" s="13" t="s">
        <v>37</v>
      </c>
      <c r="D8" s="5">
        <v>1103</v>
      </c>
      <c r="E8" s="5">
        <v>0</v>
      </c>
      <c r="F8" s="5">
        <v>1103</v>
      </c>
    </row>
    <row r="9" spans="1:6">
      <c r="A9" s="3">
        <v>2</v>
      </c>
      <c r="B9" s="9" t="s">
        <v>11</v>
      </c>
      <c r="C9" s="14" t="s">
        <v>63</v>
      </c>
      <c r="D9" s="5">
        <v>1039</v>
      </c>
      <c r="E9" s="5">
        <v>0</v>
      </c>
      <c r="F9" s="5">
        <v>1039</v>
      </c>
    </row>
    <row r="10" spans="1:6" ht="15.5">
      <c r="A10" s="3">
        <v>3</v>
      </c>
      <c r="B10" s="9" t="s">
        <v>94</v>
      </c>
      <c r="C10" s="20" t="s">
        <v>55</v>
      </c>
      <c r="D10" s="5">
        <v>1103</v>
      </c>
      <c r="E10" s="5">
        <v>0</v>
      </c>
      <c r="F10" s="5">
        <v>1103</v>
      </c>
    </row>
    <row r="11" spans="1:6">
      <c r="A11" s="3">
        <v>4</v>
      </c>
      <c r="B11" s="9" t="s">
        <v>13</v>
      </c>
      <c r="C11" s="15" t="s">
        <v>40</v>
      </c>
      <c r="D11" s="5">
        <v>1130</v>
      </c>
      <c r="E11" s="5">
        <v>0</v>
      </c>
      <c r="F11" s="5">
        <v>1130</v>
      </c>
    </row>
    <row r="12" spans="1:6">
      <c r="A12" s="3">
        <v>5</v>
      </c>
      <c r="B12" s="9" t="s">
        <v>108</v>
      </c>
      <c r="C12" s="15" t="s">
        <v>112</v>
      </c>
      <c r="D12" s="5">
        <v>887.48</v>
      </c>
      <c r="E12" s="5">
        <v>0</v>
      </c>
      <c r="F12" s="5">
        <v>887.48</v>
      </c>
    </row>
    <row r="13" spans="1:6" ht="15.5">
      <c r="A13" s="3">
        <v>6</v>
      </c>
      <c r="B13" s="9" t="s">
        <v>86</v>
      </c>
      <c r="C13" s="20" t="s">
        <v>90</v>
      </c>
      <c r="D13" s="5">
        <v>1039</v>
      </c>
      <c r="E13" s="5">
        <v>0</v>
      </c>
      <c r="F13" s="5">
        <v>1039</v>
      </c>
    </row>
    <row r="14" spans="1:6">
      <c r="A14" s="3">
        <v>7</v>
      </c>
      <c r="B14" s="9" t="s">
        <v>109</v>
      </c>
      <c r="C14" s="15" t="s">
        <v>113</v>
      </c>
      <c r="D14" s="5">
        <v>229.78</v>
      </c>
      <c r="E14" s="5">
        <v>0</v>
      </c>
      <c r="F14" s="5">
        <v>229.78</v>
      </c>
    </row>
    <row r="15" spans="1:6" ht="15.5">
      <c r="A15" s="3">
        <v>8</v>
      </c>
      <c r="B15" s="9" t="s">
        <v>95</v>
      </c>
      <c r="C15" s="20" t="s">
        <v>102</v>
      </c>
      <c r="D15" s="5">
        <v>1121</v>
      </c>
      <c r="E15" s="5">
        <v>0</v>
      </c>
      <c r="F15" s="5">
        <v>1121</v>
      </c>
    </row>
    <row r="16" spans="1:6">
      <c r="A16" s="3">
        <v>9</v>
      </c>
      <c r="B16" s="9" t="s">
        <v>87</v>
      </c>
      <c r="C16" s="16" t="s">
        <v>91</v>
      </c>
      <c r="D16" s="5">
        <v>1039</v>
      </c>
      <c r="E16" s="5">
        <v>0</v>
      </c>
      <c r="F16" s="5">
        <v>1039</v>
      </c>
    </row>
    <row r="17" spans="1:6">
      <c r="A17" s="3">
        <v>10</v>
      </c>
      <c r="B17" s="9" t="s">
        <v>96</v>
      </c>
      <c r="C17" s="15" t="s">
        <v>46</v>
      </c>
      <c r="D17" s="5">
        <v>1112</v>
      </c>
      <c r="E17" s="5">
        <v>0</v>
      </c>
      <c r="F17" s="5">
        <v>1112</v>
      </c>
    </row>
    <row r="18" spans="1:6" ht="15.5">
      <c r="A18" s="3">
        <v>11</v>
      </c>
      <c r="B18" s="9" t="s">
        <v>20</v>
      </c>
      <c r="C18" s="20" t="s">
        <v>79</v>
      </c>
      <c r="D18" s="5">
        <v>1039</v>
      </c>
      <c r="E18" s="5">
        <v>0</v>
      </c>
      <c r="F18" s="5">
        <v>1039</v>
      </c>
    </row>
    <row r="19" spans="1:6">
      <c r="A19" s="3">
        <v>12</v>
      </c>
      <c r="B19" s="9" t="s">
        <v>75</v>
      </c>
      <c r="C19" s="15" t="s">
        <v>80</v>
      </c>
      <c r="D19" s="5">
        <v>1039</v>
      </c>
      <c r="E19" s="5">
        <v>0</v>
      </c>
      <c r="F19" s="5">
        <v>1039</v>
      </c>
    </row>
    <row r="20" spans="1:6">
      <c r="A20" s="3">
        <v>13</v>
      </c>
      <c r="B20" s="9" t="s">
        <v>97</v>
      </c>
      <c r="C20" s="17" t="s">
        <v>103</v>
      </c>
      <c r="D20" s="5">
        <v>368.61</v>
      </c>
      <c r="E20" s="5">
        <v>-32.64</v>
      </c>
      <c r="F20" s="5">
        <v>335.97</v>
      </c>
    </row>
    <row r="21" spans="1:6" ht="15.5">
      <c r="A21" s="3">
        <v>14</v>
      </c>
      <c r="B21" s="9" t="s">
        <v>24</v>
      </c>
      <c r="C21" s="21" t="s">
        <v>81</v>
      </c>
      <c r="D21" s="5">
        <v>1139</v>
      </c>
      <c r="E21" s="5">
        <v>0</v>
      </c>
      <c r="F21" s="5">
        <v>1139</v>
      </c>
    </row>
    <row r="22" spans="1:6">
      <c r="A22" s="3">
        <v>15</v>
      </c>
      <c r="B22" s="9" t="s">
        <v>76</v>
      </c>
      <c r="C22" s="18" t="s">
        <v>82</v>
      </c>
      <c r="D22" s="5">
        <v>1030</v>
      </c>
      <c r="E22" s="5">
        <v>0</v>
      </c>
      <c r="F22" s="5">
        <v>1030</v>
      </c>
    </row>
    <row r="23" spans="1:6">
      <c r="A23" s="3">
        <v>16</v>
      </c>
      <c r="B23" s="9" t="s">
        <v>110</v>
      </c>
      <c r="C23" s="17" t="s">
        <v>114</v>
      </c>
      <c r="D23" s="5">
        <v>702.17</v>
      </c>
      <c r="E23" s="5">
        <v>0</v>
      </c>
      <c r="F23" s="5">
        <v>702.17</v>
      </c>
    </row>
    <row r="24" spans="1:6">
      <c r="A24" s="3">
        <v>17</v>
      </c>
      <c r="B24" s="9" t="s">
        <v>98</v>
      </c>
      <c r="C24" s="17" t="s">
        <v>104</v>
      </c>
      <c r="D24" s="5">
        <v>1130</v>
      </c>
      <c r="E24" s="5">
        <v>0</v>
      </c>
      <c r="F24" s="5">
        <v>1130</v>
      </c>
    </row>
    <row r="25" spans="1:6">
      <c r="A25" s="3">
        <v>18</v>
      </c>
      <c r="B25" s="9" t="s">
        <v>88</v>
      </c>
      <c r="C25" s="17" t="s">
        <v>51</v>
      </c>
      <c r="D25" s="5">
        <v>1076</v>
      </c>
      <c r="E25" s="5">
        <v>0</v>
      </c>
      <c r="F25" s="5">
        <v>1076</v>
      </c>
    </row>
    <row r="26" spans="1:6">
      <c r="A26" s="3">
        <v>19</v>
      </c>
      <c r="B26" s="9" t="s">
        <v>26</v>
      </c>
      <c r="C26" s="17" t="s">
        <v>49</v>
      </c>
      <c r="D26" s="5">
        <v>1130</v>
      </c>
      <c r="E26" s="5">
        <v>0</v>
      </c>
      <c r="F26" s="5">
        <v>1130</v>
      </c>
    </row>
    <row r="27" spans="1:6">
      <c r="A27" s="3">
        <v>20</v>
      </c>
      <c r="B27" s="9" t="s">
        <v>27</v>
      </c>
      <c r="C27" s="22" t="s">
        <v>50</v>
      </c>
      <c r="D27" s="5">
        <v>1039</v>
      </c>
      <c r="E27" s="5">
        <v>0</v>
      </c>
      <c r="F27" s="5">
        <v>1039</v>
      </c>
    </row>
    <row r="28" spans="1:6">
      <c r="A28" s="3">
        <v>21</v>
      </c>
      <c r="B28" s="9" t="s">
        <v>89</v>
      </c>
      <c r="C28" s="15" t="s">
        <v>49</v>
      </c>
      <c r="D28" s="5">
        <v>1139</v>
      </c>
      <c r="E28" s="5">
        <v>0</v>
      </c>
      <c r="F28" s="5">
        <v>1139</v>
      </c>
    </row>
    <row r="29" spans="1:6" ht="15.5">
      <c r="A29" s="3">
        <v>22</v>
      </c>
      <c r="B29" s="9" t="s">
        <v>29</v>
      </c>
      <c r="C29" s="20" t="s">
        <v>52</v>
      </c>
      <c r="D29" s="5">
        <v>1039</v>
      </c>
      <c r="E29" s="5">
        <v>0</v>
      </c>
      <c r="F29" s="5">
        <v>1039</v>
      </c>
    </row>
    <row r="30" spans="1:6">
      <c r="A30" s="3">
        <v>23</v>
      </c>
      <c r="B30" s="9" t="s">
        <v>77</v>
      </c>
      <c r="C30" s="15" t="s">
        <v>82</v>
      </c>
      <c r="D30" s="5">
        <v>1039</v>
      </c>
      <c r="E30" s="5">
        <v>0</v>
      </c>
      <c r="F30" s="5">
        <v>1039</v>
      </c>
    </row>
    <row r="31" spans="1:6" ht="15.5">
      <c r="A31" s="3">
        <f>A30+1</f>
        <v>24</v>
      </c>
      <c r="B31" s="9" t="s">
        <v>111</v>
      </c>
      <c r="C31" s="20" t="s">
        <v>115</v>
      </c>
      <c r="D31" s="5">
        <v>229.78</v>
      </c>
      <c r="E31" s="5">
        <v>0</v>
      </c>
      <c r="F31" s="5">
        <v>229.78</v>
      </c>
    </row>
    <row r="32" spans="1:6">
      <c r="A32" s="3">
        <f t="shared" ref="A32:A39" si="0">A31+1</f>
        <v>25</v>
      </c>
      <c r="B32" s="4" t="s">
        <v>30</v>
      </c>
      <c r="C32" s="15" t="s">
        <v>53</v>
      </c>
      <c r="D32" s="23">
        <v>1030</v>
      </c>
      <c r="E32" s="24">
        <v>0</v>
      </c>
      <c r="F32" s="24">
        <v>1030</v>
      </c>
    </row>
    <row r="33" spans="1:6">
      <c r="A33" s="3">
        <f t="shared" si="0"/>
        <v>26</v>
      </c>
      <c r="B33" s="4" t="s">
        <v>99</v>
      </c>
      <c r="C33" s="15" t="s">
        <v>78</v>
      </c>
      <c r="D33" s="23">
        <v>1112</v>
      </c>
      <c r="E33" s="24">
        <v>0</v>
      </c>
      <c r="F33" s="24">
        <v>1112</v>
      </c>
    </row>
    <row r="34" spans="1:6">
      <c r="A34" s="3">
        <f t="shared" si="0"/>
        <v>27</v>
      </c>
      <c r="B34" s="4" t="s">
        <v>31</v>
      </c>
      <c r="C34" s="15" t="s">
        <v>54</v>
      </c>
      <c r="D34" s="23">
        <v>1031</v>
      </c>
      <c r="E34" s="24">
        <v>0</v>
      </c>
      <c r="F34" s="24">
        <v>1031</v>
      </c>
    </row>
    <row r="35" spans="1:6">
      <c r="A35" s="3">
        <f t="shared" si="0"/>
        <v>28</v>
      </c>
      <c r="B35" s="4" t="s">
        <v>100</v>
      </c>
      <c r="C35" s="15" t="s">
        <v>37</v>
      </c>
      <c r="D35" s="23">
        <v>1139</v>
      </c>
      <c r="E35" s="24">
        <v>0</v>
      </c>
      <c r="F35" s="24">
        <v>1139</v>
      </c>
    </row>
    <row r="36" spans="1:6">
      <c r="A36" s="3">
        <f t="shared" si="0"/>
        <v>29</v>
      </c>
      <c r="B36" s="4" t="s">
        <v>34</v>
      </c>
      <c r="C36" s="15" t="s">
        <v>57</v>
      </c>
      <c r="D36" s="23">
        <v>1130</v>
      </c>
      <c r="E36" s="24">
        <v>0</v>
      </c>
      <c r="F36" s="24">
        <v>1130</v>
      </c>
    </row>
    <row r="37" spans="1:6" ht="15.5">
      <c r="A37" s="3">
        <f t="shared" si="0"/>
        <v>30</v>
      </c>
      <c r="B37" s="4" t="s">
        <v>35</v>
      </c>
      <c r="C37" s="20" t="s">
        <v>43</v>
      </c>
      <c r="D37" s="23">
        <v>1121</v>
      </c>
      <c r="E37" s="24">
        <v>0</v>
      </c>
      <c r="F37" s="24">
        <v>1121</v>
      </c>
    </row>
    <row r="38" spans="1:6">
      <c r="A38" s="3">
        <f t="shared" si="0"/>
        <v>31</v>
      </c>
      <c r="B38" s="4" t="s">
        <v>101</v>
      </c>
      <c r="C38" s="15" t="s">
        <v>105</v>
      </c>
      <c r="D38" s="23">
        <v>1139</v>
      </c>
      <c r="E38" s="24">
        <v>0</v>
      </c>
      <c r="F38" s="24">
        <v>1139</v>
      </c>
    </row>
    <row r="39" spans="1:6">
      <c r="A39" s="3">
        <f t="shared" si="0"/>
        <v>32</v>
      </c>
      <c r="B39" s="29" t="s">
        <v>36</v>
      </c>
      <c r="C39" s="15" t="s">
        <v>58</v>
      </c>
      <c r="D39" s="23">
        <v>1094</v>
      </c>
      <c r="E39" s="24">
        <v>0</v>
      </c>
      <c r="F39" s="24">
        <v>1094</v>
      </c>
    </row>
    <row r="40" spans="1:6">
      <c r="D40" s="19">
        <f>SUM(D8:D39)</f>
        <v>31738.82</v>
      </c>
      <c r="E40" s="19">
        <f t="shared" ref="E40:F40" si="1">SUM(E8:E39)</f>
        <v>-32.64</v>
      </c>
      <c r="F40" s="19">
        <f t="shared" si="1"/>
        <v>31706.179999999997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11</vt:i4>
      </vt:variant>
    </vt:vector>
  </HeadingPairs>
  <TitlesOfParts>
    <vt:vector size="11" baseType="lpstr">
      <vt:lpstr>OUT-2022</vt:lpstr>
      <vt:lpstr>OUT - OUT-2022 </vt:lpstr>
      <vt:lpstr>NOV-2022 </vt:lpstr>
      <vt:lpstr>JAN-2023 </vt:lpstr>
      <vt:lpstr>JAN-JAN 2023</vt:lpstr>
      <vt:lpstr>FEV 2023</vt:lpstr>
      <vt:lpstr>MAR 2023 </vt:lpstr>
      <vt:lpstr>ABR 2023</vt:lpstr>
      <vt:lpstr>MAIO 2023 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sandra.baida</dc:creator>
  <cp:lastModifiedBy>sandra.baida</cp:lastModifiedBy>
  <dcterms:created xsi:type="dcterms:W3CDTF">2023-02-17T17:39:26Z</dcterms:created>
  <dcterms:modified xsi:type="dcterms:W3CDTF">2023-06-14T17:54:01Z</dcterms:modified>
</cp:coreProperties>
</file>