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reesjusbr.sharepoint.com/sites/seplan.trees/Shared Documents/General/SEPLAN/ALESSANDRA/2023/"/>
    </mc:Choice>
  </mc:AlternateContent>
  <xr:revisionPtr revIDLastSave="0" documentId="8_{682BA5D3-EF4E-4CE5-BE0F-B88CF7435504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Itens Despesas" sheetId="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3" l="1"/>
  <c r="B19" i="3"/>
  <c r="B14" i="3"/>
</calcChain>
</file>

<file path=xl/sharedStrings.xml><?xml version="1.0" encoding="utf-8"?>
<sst xmlns="http://schemas.openxmlformats.org/spreadsheetml/2006/main" count="21" uniqueCount="21">
  <si>
    <t>Descrição</t>
  </si>
  <si>
    <t>Proposta</t>
  </si>
  <si>
    <t>33.90.30.17 - MATERIAL DE TIC (CONSUMO)</t>
  </si>
  <si>
    <t>33.90.40.06 - LOCAÇÃO DE SOFTWARES</t>
  </si>
  <si>
    <t>33.90.40.07 - MANUTENÇÃO CORRETIVA/ADAPTATIVA E SUSTENTAÇÃO DE SOFTWARES</t>
  </si>
  <si>
    <t>33.90.40.09 - HOSPEDAGENS DE SISTEMAS</t>
  </si>
  <si>
    <t>33.90.40.10 - SUPORTE A USUÁRIOS DE TIC</t>
  </si>
  <si>
    <t>33.90.40.11 - SUPORTE DE INFRAESTRUTURA DE TIC</t>
  </si>
  <si>
    <t>33.90.40.12 - MANUTENÇÃO E CONSERVAÇÃO DE EQUIPAMENTOS DE TIC</t>
  </si>
  <si>
    <t>33.90.40.13 - COMUNICAÇÃO DE DADOS E REDES EM GERAL</t>
  </si>
  <si>
    <t>33.90.40.14 - TELEFONIA FIXA E MÓVEL - PACOTE DE COMUNICAÇÃO DE DADOS</t>
  </si>
  <si>
    <t>33.90.40.16 - OUTSOURCING DE IMPRESSÃO</t>
  </si>
  <si>
    <t>33.90.40.19 - COMPUTAÇÃO EM NUVEM - SOFTWARE COMO SERVIÇO (SAAS)</t>
  </si>
  <si>
    <t>33.90.40.23 - EMISSÃO DE CERTIFICADOS DIGITAIS</t>
  </si>
  <si>
    <t>TOTAL CUSTEIO</t>
  </si>
  <si>
    <t>44.90.40.05 - AQUISIÇÃO DE SOFTWARE PRONTO</t>
  </si>
  <si>
    <t>44.90.52.37 - EQUIPAMENTOS DE TIC - ATIVOS DE REDE</t>
  </si>
  <si>
    <t>44.90.52.41 - EQUIPAMENTOS DE TIC - COMPUTADORES</t>
  </si>
  <si>
    <t>44.90.52.45 - EQUIPAMENTOS DE TIC - IMPRESSORAS</t>
  </si>
  <si>
    <t>TOTAL INVESTIMENTO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</si>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</sst>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3" borderId="2" xfId="0" applyFont="1" applyFill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2" fillId="2" borderId="2" xfId="0" applyFont="1" applyFill="1" applyBorder="1"/>
    <xf numFmtId="0" fontId="3" fillId="0" borderId="6" xfId="0" applyFont="1" applyBorder="1"/>
    <xf numFmtId="0" fontId="2" fillId="3" borderId="1" xfId="0" applyFont="1" applyFill="1" applyBorder="1" applyAlignment="1">
      <alignment horizontal="center"/>
    </xf>
    <xf numFmtId="43" fontId="3" fillId="0" borderId="7" xfId="1" applyFont="1" applyBorder="1"/>
    <xf numFmtId="43" fontId="3" fillId="0" borderId="8" xfId="1" applyFont="1" applyBorder="1"/>
    <xf numFmtId="43" fontId="3" fillId="0" borderId="8" xfId="0" applyNumberFormat="1" applyFont="1" applyBorder="1"/>
    <xf numFmtId="43" fontId="3" fillId="0" borderId="9" xfId="1" applyFont="1" applyBorder="1"/>
    <xf numFmtId="43" fontId="2" fillId="2" borderId="1" xfId="1" applyFont="1" applyFill="1" applyBorder="1"/>
    <xf numFmtId="43" fontId="3" fillId="0" borderId="10" xfId="1" applyFont="1" applyBorder="1"/>
    <xf numFmtId="0" fontId="3" fillId="0" borderId="11" xfId="0" applyFont="1" applyBorder="1"/>
    <xf numFmtId="43" fontId="3" fillId="0" borderId="12" xfId="1" applyFont="1" applyBorder="1"/>
    <xf numFmtId="43" fontId="2" fillId="2" borderId="1" xfId="0" applyNumberFormat="1" applyFont="1" applyFill="1" applyBorder="1"/>
    <xf numFmtId="0" fontId="2" fillId="4" borderId="2" xfId="0" applyFont="1" applyFill="1" applyBorder="1"/>
    <xf numFmtId="43" fontId="2" fillId="4" borderId="1" xfId="0" applyNumberFormat="1" applyFont="1" applyFill="1" applyBorder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abSelected="1" workbookViewId="0">
      <selection activeCell="F8" sqref="F8"/>
    </sheetView>
  </sheetViews>
  <sheetFormatPr defaultRowHeight="15.6"/>
  <cols>
    <col min="1" max="1" width="87.25" bestFit="1" customWidth="1"/>
    <col min="2" max="2" width="14.125" bestFit="1" customWidth="1"/>
    <col min="3" max="3" width="12.625" bestFit="1" customWidth="1"/>
  </cols>
  <sheetData>
    <row r="1" spans="1:2" ht="16.149999999999999" thickBot="1">
      <c r="A1" s="1" t="s">
        <v>0</v>
      </c>
      <c r="B1" s="7" t="s">
        <v>1</v>
      </c>
    </row>
    <row r="2" spans="1:2">
      <c r="A2" s="2" t="s">
        <v>2</v>
      </c>
      <c r="B2" s="8">
        <v>90000</v>
      </c>
    </row>
    <row r="3" spans="1:2">
      <c r="A3" s="3" t="s">
        <v>3</v>
      </c>
      <c r="B3" s="9">
        <v>250000</v>
      </c>
    </row>
    <row r="4" spans="1:2">
      <c r="A4" s="3" t="s">
        <v>4</v>
      </c>
      <c r="B4" s="9">
        <v>164979</v>
      </c>
    </row>
    <row r="5" spans="1:2">
      <c r="A5" s="3" t="s">
        <v>5</v>
      </c>
      <c r="B5" s="9">
        <v>107733</v>
      </c>
    </row>
    <row r="6" spans="1:2">
      <c r="A6" s="3" t="s">
        <v>6</v>
      </c>
      <c r="B6" s="9">
        <v>669750</v>
      </c>
    </row>
    <row r="7" spans="1:2">
      <c r="A7" s="3" t="s">
        <v>7</v>
      </c>
      <c r="B7" s="9">
        <v>362301</v>
      </c>
    </row>
    <row r="8" spans="1:2">
      <c r="A8" s="3" t="s">
        <v>8</v>
      </c>
      <c r="B8" s="9">
        <v>4495</v>
      </c>
    </row>
    <row r="9" spans="1:2">
      <c r="A9" s="3" t="s">
        <v>9</v>
      </c>
      <c r="B9" s="10">
        <v>1342913</v>
      </c>
    </row>
    <row r="10" spans="1:2">
      <c r="A10" s="3" t="s">
        <v>10</v>
      </c>
      <c r="B10" s="9">
        <v>200000</v>
      </c>
    </row>
    <row r="11" spans="1:2">
      <c r="A11" s="3" t="s">
        <v>11</v>
      </c>
      <c r="B11" s="9">
        <v>83141</v>
      </c>
    </row>
    <row r="12" spans="1:2">
      <c r="A12" s="3" t="s">
        <v>12</v>
      </c>
      <c r="B12" s="9">
        <v>15448</v>
      </c>
    </row>
    <row r="13" spans="1:2" ht="16.149999999999999" thickBot="1">
      <c r="A13" s="4" t="s">
        <v>13</v>
      </c>
      <c r="B13" s="11">
        <v>17038</v>
      </c>
    </row>
    <row r="14" spans="1:2" ht="16.149999999999999" thickBot="1">
      <c r="A14" s="5" t="s">
        <v>14</v>
      </c>
      <c r="B14" s="12">
        <f>SUM(B2:B13)</f>
        <v>3307798</v>
      </c>
    </row>
    <row r="15" spans="1:2">
      <c r="A15" s="6" t="s">
        <v>15</v>
      </c>
      <c r="B15" s="13">
        <v>757740</v>
      </c>
    </row>
    <row r="16" spans="1:2">
      <c r="A16" s="3" t="s">
        <v>16</v>
      </c>
      <c r="B16" s="9">
        <v>1369000</v>
      </c>
    </row>
    <row r="17" spans="1:2">
      <c r="A17" s="3" t="s">
        <v>17</v>
      </c>
      <c r="B17" s="10">
        <v>1313800</v>
      </c>
    </row>
    <row r="18" spans="1:2" ht="16.149999999999999" thickBot="1">
      <c r="A18" s="14" t="s">
        <v>18</v>
      </c>
      <c r="B18" s="15">
        <v>12000</v>
      </c>
    </row>
    <row r="19" spans="1:2" ht="16.149999999999999" thickBot="1">
      <c r="A19" s="5" t="s">
        <v>19</v>
      </c>
      <c r="B19" s="16">
        <f>SUM(B15:B18)</f>
        <v>3452540</v>
      </c>
    </row>
    <row r="20" spans="1:2" ht="16.149999999999999" thickBot="1"/>
    <row r="21" spans="1:2" ht="16.149999999999999" thickBot="1">
      <c r="A21" s="17" t="s">
        <v>20</v>
      </c>
      <c r="B21" s="18">
        <f>B14+B19</f>
        <v>6760338</v>
      </c>
    </row>
  </sheetData>
  <sortState xmlns:xlrd2="http://schemas.microsoft.com/office/spreadsheetml/2017/richdata2" ref="A2:B18">
    <sortCondition ref="A2:A18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05E804EAAD02947A573FCE482DE8528" ma:contentTypeVersion="12" ma:contentTypeDescription="Crie um novo documento." ma:contentTypeScope="" ma:versionID="64b648e5c06f48b8b564b7a2992e13c0">
  <xsd:schema xmlns:xsd="http://www.w3.org/2001/XMLSchema" xmlns:xs="http://www.w3.org/2001/XMLSchema" xmlns:p="http://schemas.microsoft.com/office/2006/metadata/properties" xmlns:ns2="ffa7e1bc-8cdc-4434-97c7-db5def341160" xmlns:ns3="cdbe68b4-1f44-45ab-90ba-9f2df852dcc3" targetNamespace="http://schemas.microsoft.com/office/2006/metadata/properties" ma:root="true" ma:fieldsID="1ba9df859141573cfa52a305e505905e" ns2:_="" ns3:_="">
    <xsd:import namespace="ffa7e1bc-8cdc-4434-97c7-db5def341160"/>
    <xsd:import namespace="cdbe68b4-1f44-45ab-90ba-9f2df852dc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a7e1bc-8cdc-4434-97c7-db5def3411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Marcações de imagem" ma:readOnly="false" ma:fieldId="{5cf76f15-5ced-4ddc-b409-7134ff3c332f}" ma:taxonomyMulti="true" ma:sspId="85348d2b-2aab-4f15-95b5-605939ff5c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e68b4-1f44-45ab-90ba-9f2df852dcc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c7aeaf17-c2e6-4948-bc1c-7c9ca0b7ae69}" ma:internalName="TaxCatchAll" ma:showField="CatchAllData" ma:web="cdbe68b4-1f44-45ab-90ba-9f2df852dc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5E7C3D-8237-490C-B433-F613DCD762AB}"/>
</file>

<file path=customXml/itemProps2.xml><?xml version="1.0" encoding="utf-8"?>
<ds:datastoreItem xmlns:ds="http://schemas.openxmlformats.org/officeDocument/2006/customXml" ds:itemID="{85EA5343-5023-4022-B1FD-7337E177E0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Leonardo Lamego Machado</cp:lastModifiedBy>
  <cp:revision/>
  <dcterms:created xsi:type="dcterms:W3CDTF">2022-11-21T21:29:44Z</dcterms:created>
  <dcterms:modified xsi:type="dcterms:W3CDTF">2022-11-21T21:30:46Z</dcterms:modified>
  <cp:category/>
  <cp:contentStatus/>
</cp:coreProperties>
</file>