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K:\Diretoria\APECI\APECI\Planejamento\Eleições 2020\"/>
    </mc:Choice>
  </mc:AlternateContent>
  <xr:revisionPtr revIDLastSave="0" documentId="8_{29798F9F-9512-44E2-AA4C-C83BFD0BAC5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  <sheet name="Plan2" sheetId="2" r:id="rId2"/>
    <sheet name="Plan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1" i="1" l="1"/>
  <c r="E81" i="1" s="1"/>
  <c r="C81" i="1"/>
  <c r="B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<sst xmlns="http://schemas.openxmlformats.org/spreadsheetml/2006/main" count="85" uniqueCount="85">
  <si>
    <t>ELEIÇÕES 2020</t>
  </si>
  <si>
    <t>Município</t>
  </si>
  <si>
    <t>Aptos</t>
  </si>
  <si>
    <t>Comparecimento</t>
  </si>
  <si>
    <t>Abstenção</t>
  </si>
  <si>
    <t>%</t>
  </si>
  <si>
    <t xml:space="preserve">AFONSO CLÁUDIO         </t>
  </si>
  <si>
    <t xml:space="preserve">ÁGUA DOCE DO NORTE     </t>
  </si>
  <si>
    <t xml:space="preserve">ÁGUIA BRANCA           </t>
  </si>
  <si>
    <t xml:space="preserve">ALEGRE                 </t>
  </si>
  <si>
    <t xml:space="preserve">ALFREDO CHAVES         </t>
  </si>
  <si>
    <t xml:space="preserve">ALTO RIO NOVO          </t>
  </si>
  <si>
    <t xml:space="preserve">ANCHIETA               </t>
  </si>
  <si>
    <t xml:space="preserve">APIACÁ                 </t>
  </si>
  <si>
    <t xml:space="preserve">ARACRUZ                </t>
  </si>
  <si>
    <t xml:space="preserve">ATÍLIO VIVÁCQUA        </t>
  </si>
  <si>
    <t xml:space="preserve">BAIXO GUANDU           </t>
  </si>
  <si>
    <t xml:space="preserve">BARRA DE SÃO FRANCISCO </t>
  </si>
  <si>
    <t xml:space="preserve">BOA ESPERANÇA          </t>
  </si>
  <si>
    <t xml:space="preserve">BOM JESUS DO NORTE     </t>
  </si>
  <si>
    <t xml:space="preserve">BREJETUBA              </t>
  </si>
  <si>
    <t>CACHOEIRO DE ITAPEMIRIM</t>
  </si>
  <si>
    <t xml:space="preserve">CARIACICA              </t>
  </si>
  <si>
    <t xml:space="preserve">CASTELO                </t>
  </si>
  <si>
    <t xml:space="preserve">COLATINA               </t>
  </si>
  <si>
    <t xml:space="preserve">CONCEIÇÃO DA BARRA     </t>
  </si>
  <si>
    <t xml:space="preserve">CONCEIÇÃO DO CASTELO   </t>
  </si>
  <si>
    <t xml:space="preserve">DIVINO DE SÃO LOURENÇO </t>
  </si>
  <si>
    <t xml:space="preserve">DOMINGOS MARTINS       </t>
  </si>
  <si>
    <t xml:space="preserve">DORES DO RIO PRETO     </t>
  </si>
  <si>
    <t xml:space="preserve">ECOPORANGA             </t>
  </si>
  <si>
    <t xml:space="preserve">FUNDÃO                 </t>
  </si>
  <si>
    <t xml:space="preserve">GOVERNADOR LINDENBERG  </t>
  </si>
  <si>
    <t xml:space="preserve">GUAÇUÍ                 </t>
  </si>
  <si>
    <t xml:space="preserve">GUARAPARI              </t>
  </si>
  <si>
    <t xml:space="preserve">IBATIBA                </t>
  </si>
  <si>
    <t xml:space="preserve">IBIRAÇU                </t>
  </si>
  <si>
    <t xml:space="preserve">IBITIRAMA              </t>
  </si>
  <si>
    <t xml:space="preserve">ICONHA                 </t>
  </si>
  <si>
    <t xml:space="preserve">IRUPI                  </t>
  </si>
  <si>
    <t xml:space="preserve">ITAGUAÇU               </t>
  </si>
  <si>
    <t xml:space="preserve">ITAPEMIRIM             </t>
  </si>
  <si>
    <t xml:space="preserve">ITARANA                </t>
  </si>
  <si>
    <t xml:space="preserve">IÚNA                   </t>
  </si>
  <si>
    <t xml:space="preserve">JAGUARÉ                </t>
  </si>
  <si>
    <t xml:space="preserve">JERÔNIMO MONTEIRO      </t>
  </si>
  <si>
    <t xml:space="preserve">JOÃO NEIVA             </t>
  </si>
  <si>
    <t xml:space="preserve">LARANJA DA TERRA       </t>
  </si>
  <si>
    <t xml:space="preserve">LINHARES               </t>
  </si>
  <si>
    <t xml:space="preserve">MANTENÓPOLIS           </t>
  </si>
  <si>
    <t xml:space="preserve">MARATAÍZES             </t>
  </si>
  <si>
    <t xml:space="preserve">MARECHAL FLORIANO      </t>
  </si>
  <si>
    <t xml:space="preserve">MARILÂNDIA             </t>
  </si>
  <si>
    <t xml:space="preserve">MIMOSO DO SUL          </t>
  </si>
  <si>
    <t xml:space="preserve">MONTANHA               </t>
  </si>
  <si>
    <t xml:space="preserve">MUCURICI               </t>
  </si>
  <si>
    <t xml:space="preserve">MUNIZ FREIRE           </t>
  </si>
  <si>
    <t xml:space="preserve">MUQUI                  </t>
  </si>
  <si>
    <t xml:space="preserve">NOVA VENÉCIA           </t>
  </si>
  <si>
    <t xml:space="preserve">PANCAS                 </t>
  </si>
  <si>
    <t xml:space="preserve">PEDRO CANÁRIO          </t>
  </si>
  <si>
    <t xml:space="preserve">PINHEIROS              </t>
  </si>
  <si>
    <t xml:space="preserve">PIÚMA                  </t>
  </si>
  <si>
    <t xml:space="preserve">PONTO BELO             </t>
  </si>
  <si>
    <t xml:space="preserve">PRESIDENTE KENNEDY     </t>
  </si>
  <si>
    <t xml:space="preserve">RIO BANANAL            </t>
  </si>
  <si>
    <t xml:space="preserve">RIO NOVO DO SUL        </t>
  </si>
  <si>
    <t xml:space="preserve">SANTA LEOPOLDINA       </t>
  </si>
  <si>
    <t xml:space="preserve">SANTA MARIA DE JETIBÁ  </t>
  </si>
  <si>
    <t xml:space="preserve">SANTA TERESA           </t>
  </si>
  <si>
    <t xml:space="preserve">SÃO DOMINGOS DO NORTE  </t>
  </si>
  <si>
    <t xml:space="preserve">SÃO GABRIEL DA PALHA   </t>
  </si>
  <si>
    <t xml:space="preserve">SÃO JOSÉ DO CALÇADO    </t>
  </si>
  <si>
    <t xml:space="preserve">SÃO MATEUS             </t>
  </si>
  <si>
    <t xml:space="preserve">SÃO ROQUE DO CANAÃ     </t>
  </si>
  <si>
    <t xml:space="preserve">SERRA                  </t>
  </si>
  <si>
    <t xml:space="preserve">SOORETAMA              </t>
  </si>
  <si>
    <t xml:space="preserve">VARGEM ALTA            </t>
  </si>
  <si>
    <t>VENDA NOVA DO IMIGRANTE</t>
  </si>
  <si>
    <t xml:space="preserve">VIANA                  </t>
  </si>
  <si>
    <t xml:space="preserve">VILA PAVÃO             </t>
  </si>
  <si>
    <t xml:space="preserve">VILA VALÉRIO           </t>
  </si>
  <si>
    <t xml:space="preserve">VILA VELHA             </t>
  </si>
  <si>
    <t xml:space="preserve">VITÓRIA                </t>
  </si>
  <si>
    <t>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</si>
</sst>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/>
    <xf numFmtId="3" fontId="2" fillId="0" borderId="1" xfId="0" applyNumberFormat="1" applyFont="1" applyBorder="1" applyAlignment="1">
      <alignment horizontal="center"/>
    </xf>
    <xf numFmtId="10" fontId="2" fillId="0" borderId="1" xfId="0" applyNumberFormat="1" applyFont="1" applyBorder="1" applyAlignment="1"/>
    <xf numFmtId="0" fontId="3" fillId="0" borderId="1" xfId="0" applyFont="1" applyBorder="1" applyAlignment="1"/>
    <xf numFmtId="3" fontId="3" fillId="0" borderId="1" xfId="0" applyNumberFormat="1" applyFont="1" applyBorder="1" applyAlignment="1">
      <alignment horizontal="center"/>
    </xf>
    <xf numFmtId="10" fontId="3" fillId="0" borderId="1" xfId="0" applyNumberFormat="1" applyFont="1" applyBorder="1" applyAlignment="1"/>
    <xf numFmtId="0" fontId="1" fillId="0" borderId="0" xfId="0" applyFont="1" applyAlignment="1">
      <alignment horizont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"/>
  <sheetViews>
    <sheetView tabSelected="1" topLeftCell="A56" workbookViewId="0">
      <selection sqref="A1:E81"/>
    </sheetView>
  </sheetViews>
  <sheetFormatPr defaultColWidth="14.42578125" defaultRowHeight="15" customHeight="1" x14ac:dyDescent="0.2"/>
  <cols>
    <col min="1" max="1" width="33.28515625" customWidth="1"/>
    <col min="2" max="4" width="17.28515625" customWidth="1"/>
    <col min="5" max="11" width="8" customWidth="1"/>
  </cols>
  <sheetData>
    <row r="1" spans="1:9" ht="15.75" customHeight="1" x14ac:dyDescent="0.25">
      <c r="A1" s="9" t="s">
        <v>0</v>
      </c>
      <c r="B1" s="10"/>
      <c r="C1" s="10"/>
      <c r="D1" s="10"/>
      <c r="G1" s="1"/>
      <c r="H1" s="1"/>
      <c r="I1" s="1"/>
    </row>
    <row r="2" spans="1:9" ht="12.75" customHeight="1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G2" s="1"/>
      <c r="H2" s="1"/>
      <c r="I2" s="1"/>
    </row>
    <row r="3" spans="1:9" ht="12.75" customHeight="1" x14ac:dyDescent="0.2">
      <c r="A3" s="3" t="s">
        <v>6</v>
      </c>
      <c r="B3" s="4">
        <v>25289</v>
      </c>
      <c r="C3" s="4">
        <v>18629</v>
      </c>
      <c r="D3" s="4">
        <v>6660</v>
      </c>
      <c r="E3" s="5">
        <f t="shared" ref="E3:E81" si="0">D3/B3</f>
        <v>0.263355609158132</v>
      </c>
      <c r="G3" s="1"/>
      <c r="H3" s="1"/>
      <c r="I3" s="1"/>
    </row>
    <row r="4" spans="1:9" ht="12.75" customHeight="1" x14ac:dyDescent="0.2">
      <c r="A4" s="3" t="s">
        <v>7</v>
      </c>
      <c r="B4" s="4">
        <v>10492</v>
      </c>
      <c r="C4" s="4">
        <v>8458</v>
      </c>
      <c r="D4" s="4">
        <v>2034</v>
      </c>
      <c r="E4" s="5">
        <f t="shared" si="0"/>
        <v>0.19386199008768584</v>
      </c>
      <c r="G4" s="1"/>
      <c r="H4" s="1"/>
      <c r="I4" s="1"/>
    </row>
    <row r="5" spans="1:9" ht="12.75" customHeight="1" x14ac:dyDescent="0.2">
      <c r="A5" s="3" t="s">
        <v>8</v>
      </c>
      <c r="B5" s="4">
        <v>8321</v>
      </c>
      <c r="C5" s="4">
        <v>7061</v>
      </c>
      <c r="D5" s="4">
        <v>1260</v>
      </c>
      <c r="E5" s="5">
        <f t="shared" si="0"/>
        <v>0.15142410767936546</v>
      </c>
      <c r="G5" s="1"/>
      <c r="H5" s="1"/>
      <c r="I5" s="1"/>
    </row>
    <row r="6" spans="1:9" ht="12.75" customHeight="1" x14ac:dyDescent="0.2">
      <c r="A6" s="3" t="s">
        <v>9</v>
      </c>
      <c r="B6" s="4">
        <v>23434</v>
      </c>
      <c r="C6" s="4">
        <v>17618</v>
      </c>
      <c r="D6" s="4">
        <v>5816</v>
      </c>
      <c r="E6" s="5">
        <f t="shared" si="0"/>
        <v>0.24818639583511137</v>
      </c>
      <c r="G6" s="1"/>
      <c r="H6" s="1"/>
      <c r="I6" s="1"/>
    </row>
    <row r="7" spans="1:9" ht="12.75" customHeight="1" x14ac:dyDescent="0.2">
      <c r="A7" s="3" t="s">
        <v>10</v>
      </c>
      <c r="B7" s="4">
        <v>12294</v>
      </c>
      <c r="C7" s="4">
        <v>9731</v>
      </c>
      <c r="D7" s="4">
        <v>2563</v>
      </c>
      <c r="E7" s="5">
        <f t="shared" si="0"/>
        <v>0.20847567919310234</v>
      </c>
      <c r="G7" s="1"/>
      <c r="H7" s="1"/>
      <c r="I7" s="1"/>
    </row>
    <row r="8" spans="1:9" ht="12.75" customHeight="1" x14ac:dyDescent="0.2">
      <c r="A8" s="3" t="s">
        <v>11</v>
      </c>
      <c r="B8" s="4">
        <v>6228</v>
      </c>
      <c r="C8" s="4">
        <v>4904</v>
      </c>
      <c r="D8" s="4">
        <v>1324</v>
      </c>
      <c r="E8" s="5">
        <f t="shared" si="0"/>
        <v>0.21258831085420682</v>
      </c>
      <c r="G8" s="1"/>
      <c r="H8" s="1"/>
      <c r="I8" s="1"/>
    </row>
    <row r="9" spans="1:9" ht="12.75" customHeight="1" x14ac:dyDescent="0.2">
      <c r="A9" s="3" t="s">
        <v>12</v>
      </c>
      <c r="B9" s="4">
        <v>21659</v>
      </c>
      <c r="C9" s="4">
        <v>18312</v>
      </c>
      <c r="D9" s="4">
        <v>3347</v>
      </c>
      <c r="E9" s="5">
        <f t="shared" si="0"/>
        <v>0.15453160349046585</v>
      </c>
      <c r="G9" s="1"/>
      <c r="H9" s="1"/>
      <c r="I9" s="1"/>
    </row>
    <row r="10" spans="1:9" ht="12.75" customHeight="1" x14ac:dyDescent="0.2">
      <c r="A10" s="3" t="s">
        <v>13</v>
      </c>
      <c r="B10" s="4">
        <v>6202</v>
      </c>
      <c r="C10" s="4">
        <v>5005</v>
      </c>
      <c r="D10" s="4">
        <v>1197</v>
      </c>
      <c r="E10" s="5">
        <f t="shared" si="0"/>
        <v>0.1930022573363431</v>
      </c>
      <c r="G10" s="1"/>
      <c r="H10" s="1"/>
      <c r="I10" s="1"/>
    </row>
    <row r="11" spans="1:9" ht="12.75" customHeight="1" x14ac:dyDescent="0.2">
      <c r="A11" s="3" t="s">
        <v>14</v>
      </c>
      <c r="B11" s="4">
        <v>69769</v>
      </c>
      <c r="C11" s="4">
        <v>51827</v>
      </c>
      <c r="D11" s="4">
        <v>17942</v>
      </c>
      <c r="E11" s="5">
        <f t="shared" si="0"/>
        <v>0.25716292336137825</v>
      </c>
      <c r="G11" s="1"/>
      <c r="H11" s="1"/>
      <c r="I11" s="1"/>
    </row>
    <row r="12" spans="1:9" ht="12.75" customHeight="1" x14ac:dyDescent="0.2">
      <c r="A12" s="3" t="s">
        <v>15</v>
      </c>
      <c r="B12" s="4">
        <v>8726</v>
      </c>
      <c r="C12" s="4">
        <v>7245</v>
      </c>
      <c r="D12" s="4">
        <v>1481</v>
      </c>
      <c r="E12" s="5">
        <f t="shared" si="0"/>
        <v>0.16972266788906715</v>
      </c>
      <c r="G12" s="1"/>
      <c r="H12" s="1"/>
      <c r="I12" s="1"/>
    </row>
    <row r="13" spans="1:9" ht="12.75" customHeight="1" x14ac:dyDescent="0.2">
      <c r="A13" s="3" t="s">
        <v>16</v>
      </c>
      <c r="B13" s="4">
        <v>23177</v>
      </c>
      <c r="C13" s="4">
        <v>18081</v>
      </c>
      <c r="D13" s="4">
        <v>5096</v>
      </c>
      <c r="E13" s="5">
        <f t="shared" si="0"/>
        <v>0.21987315010570824</v>
      </c>
      <c r="G13" s="1"/>
      <c r="H13" s="1"/>
      <c r="I13" s="1"/>
    </row>
    <row r="14" spans="1:9" ht="12.75" customHeight="1" x14ac:dyDescent="0.2">
      <c r="A14" s="3" t="s">
        <v>17</v>
      </c>
      <c r="B14" s="4">
        <v>33544</v>
      </c>
      <c r="C14" s="4">
        <v>24151</v>
      </c>
      <c r="D14" s="4">
        <v>9393</v>
      </c>
      <c r="E14" s="5">
        <f t="shared" si="0"/>
        <v>0.28002027188170758</v>
      </c>
      <c r="G14" s="1"/>
      <c r="H14" s="1"/>
      <c r="I14" s="1"/>
    </row>
    <row r="15" spans="1:9" ht="12.75" customHeight="1" x14ac:dyDescent="0.2">
      <c r="A15" s="3" t="s">
        <v>18</v>
      </c>
      <c r="B15" s="4">
        <v>10382</v>
      </c>
      <c r="C15" s="4">
        <v>8371</v>
      </c>
      <c r="D15" s="4">
        <v>2011</v>
      </c>
      <c r="E15" s="5">
        <f t="shared" si="0"/>
        <v>0.19370063571566173</v>
      </c>
      <c r="G15" s="1"/>
      <c r="H15" s="1"/>
      <c r="I15" s="1"/>
    </row>
    <row r="16" spans="1:9" ht="12.75" customHeight="1" x14ac:dyDescent="0.2">
      <c r="A16" s="3" t="s">
        <v>19</v>
      </c>
      <c r="B16" s="4">
        <v>7460</v>
      </c>
      <c r="C16" s="4">
        <v>6201</v>
      </c>
      <c r="D16" s="4">
        <v>1259</v>
      </c>
      <c r="E16" s="5">
        <f t="shared" si="0"/>
        <v>0.16876675603217159</v>
      </c>
      <c r="G16" s="1"/>
      <c r="H16" s="1"/>
      <c r="I16" s="1"/>
    </row>
    <row r="17" spans="1:9" ht="12.75" customHeight="1" x14ac:dyDescent="0.2">
      <c r="A17" s="3" t="s">
        <v>20</v>
      </c>
      <c r="B17" s="4">
        <v>9793</v>
      </c>
      <c r="C17" s="4">
        <v>7774</v>
      </c>
      <c r="D17" s="4">
        <v>2019</v>
      </c>
      <c r="E17" s="5">
        <f t="shared" si="0"/>
        <v>0.20616767078525478</v>
      </c>
      <c r="G17" s="1"/>
      <c r="H17" s="1"/>
      <c r="I17" s="1"/>
    </row>
    <row r="18" spans="1:9" ht="12.75" customHeight="1" x14ac:dyDescent="0.2">
      <c r="A18" s="3" t="s">
        <v>21</v>
      </c>
      <c r="B18" s="4">
        <v>140438</v>
      </c>
      <c r="C18" s="4">
        <v>105624</v>
      </c>
      <c r="D18" s="4">
        <v>34814</v>
      </c>
      <c r="E18" s="5">
        <f t="shared" si="0"/>
        <v>0.24789586863954199</v>
      </c>
      <c r="G18" s="1"/>
      <c r="H18" s="1"/>
      <c r="I18" s="1"/>
    </row>
    <row r="19" spans="1:9" ht="12.75" customHeight="1" x14ac:dyDescent="0.2">
      <c r="A19" s="3" t="s">
        <v>22</v>
      </c>
      <c r="B19" s="4">
        <v>262414</v>
      </c>
      <c r="C19" s="4">
        <v>194723</v>
      </c>
      <c r="D19" s="4">
        <v>67691</v>
      </c>
      <c r="E19" s="5">
        <f t="shared" si="0"/>
        <v>0.25795498715769738</v>
      </c>
      <c r="G19" s="1"/>
      <c r="H19" s="1"/>
      <c r="I19" s="1"/>
    </row>
    <row r="20" spans="1:9" ht="12.75" customHeight="1" x14ac:dyDescent="0.2">
      <c r="A20" s="3" t="s">
        <v>23</v>
      </c>
      <c r="B20" s="4">
        <v>28867</v>
      </c>
      <c r="C20" s="4">
        <v>21969</v>
      </c>
      <c r="D20" s="4">
        <v>6898</v>
      </c>
      <c r="E20" s="5">
        <f t="shared" si="0"/>
        <v>0.23895797970000346</v>
      </c>
      <c r="G20" s="1"/>
      <c r="H20" s="1"/>
      <c r="I20" s="1"/>
    </row>
    <row r="21" spans="1:9" ht="12.75" customHeight="1" x14ac:dyDescent="0.2">
      <c r="A21" s="3" t="s">
        <v>24</v>
      </c>
      <c r="B21" s="4">
        <v>90868</v>
      </c>
      <c r="C21" s="4">
        <v>66962</v>
      </c>
      <c r="D21" s="4">
        <v>23906</v>
      </c>
      <c r="E21" s="5">
        <f t="shared" si="0"/>
        <v>0.26308491438130033</v>
      </c>
      <c r="G21" s="1"/>
      <c r="H21" s="1"/>
      <c r="I21" s="1"/>
    </row>
    <row r="22" spans="1:9" ht="12.75" customHeight="1" x14ac:dyDescent="0.2">
      <c r="A22" s="3" t="s">
        <v>25</v>
      </c>
      <c r="B22" s="4">
        <v>22835</v>
      </c>
      <c r="C22" s="4">
        <v>16222</v>
      </c>
      <c r="D22" s="4">
        <v>6613</v>
      </c>
      <c r="E22" s="5">
        <f t="shared" si="0"/>
        <v>0.28959929932121742</v>
      </c>
      <c r="G22" s="1"/>
      <c r="H22" s="1"/>
      <c r="I22" s="1"/>
    </row>
    <row r="23" spans="1:9" ht="12.75" customHeight="1" x14ac:dyDescent="0.2">
      <c r="A23" s="3" t="s">
        <v>26</v>
      </c>
      <c r="B23" s="4">
        <v>10074</v>
      </c>
      <c r="C23" s="4">
        <v>7608</v>
      </c>
      <c r="D23" s="4">
        <v>2466</v>
      </c>
      <c r="E23" s="5">
        <f t="shared" si="0"/>
        <v>0.24478856462179868</v>
      </c>
      <c r="G23" s="1"/>
      <c r="H23" s="1"/>
      <c r="I23" s="1"/>
    </row>
    <row r="24" spans="1:9" ht="12.75" customHeight="1" x14ac:dyDescent="0.2">
      <c r="A24" s="3" t="s">
        <v>27</v>
      </c>
      <c r="B24" s="4">
        <v>4169</v>
      </c>
      <c r="C24" s="4">
        <v>3680</v>
      </c>
      <c r="D24" s="4">
        <v>489</v>
      </c>
      <c r="E24" s="5">
        <f t="shared" si="0"/>
        <v>0.11729431518349724</v>
      </c>
      <c r="G24" s="1"/>
      <c r="H24" s="1"/>
      <c r="I24" s="1"/>
    </row>
    <row r="25" spans="1:9" ht="12.75" customHeight="1" x14ac:dyDescent="0.2">
      <c r="A25" s="3" t="s">
        <v>28</v>
      </c>
      <c r="B25" s="4">
        <v>27397</v>
      </c>
      <c r="C25" s="4">
        <v>21719</v>
      </c>
      <c r="D25" s="4">
        <v>5678</v>
      </c>
      <c r="E25" s="5">
        <f t="shared" si="0"/>
        <v>0.20724896886520422</v>
      </c>
      <c r="G25" s="1"/>
      <c r="H25" s="1"/>
      <c r="I25" s="1"/>
    </row>
    <row r="26" spans="1:9" ht="12.75" customHeight="1" x14ac:dyDescent="0.2">
      <c r="A26" s="3" t="s">
        <v>29</v>
      </c>
      <c r="B26" s="4">
        <v>6003</v>
      </c>
      <c r="C26" s="4">
        <v>5153</v>
      </c>
      <c r="D26" s="4">
        <v>850</v>
      </c>
      <c r="E26" s="5">
        <f t="shared" si="0"/>
        <v>0.14159586873230051</v>
      </c>
      <c r="G26" s="1"/>
      <c r="H26" s="1"/>
      <c r="I26" s="1"/>
    </row>
    <row r="27" spans="1:9" ht="12.75" customHeight="1" x14ac:dyDescent="0.2">
      <c r="A27" s="3" t="s">
        <v>30</v>
      </c>
      <c r="B27" s="4">
        <v>19170</v>
      </c>
      <c r="C27" s="4">
        <v>14435</v>
      </c>
      <c r="D27" s="4">
        <v>4735</v>
      </c>
      <c r="E27" s="5">
        <f t="shared" si="0"/>
        <v>0.24700052164840897</v>
      </c>
      <c r="G27" s="1"/>
      <c r="H27" s="1"/>
      <c r="I27" s="1"/>
    </row>
    <row r="28" spans="1:9" ht="12.75" customHeight="1" x14ac:dyDescent="0.2">
      <c r="A28" s="3" t="s">
        <v>31</v>
      </c>
      <c r="B28" s="4">
        <v>14041</v>
      </c>
      <c r="C28" s="4">
        <v>11104</v>
      </c>
      <c r="D28" s="4">
        <v>2937</v>
      </c>
      <c r="E28" s="5">
        <f t="shared" si="0"/>
        <v>0.20917313581653729</v>
      </c>
      <c r="G28" s="1"/>
      <c r="H28" s="1"/>
      <c r="I28" s="1"/>
    </row>
    <row r="29" spans="1:9" ht="12.75" customHeight="1" x14ac:dyDescent="0.2">
      <c r="A29" s="3" t="s">
        <v>32</v>
      </c>
      <c r="B29" s="4">
        <v>8676</v>
      </c>
      <c r="C29" s="4">
        <v>7048</v>
      </c>
      <c r="D29" s="4">
        <v>1628</v>
      </c>
      <c r="E29" s="5">
        <f t="shared" si="0"/>
        <v>0.18764407561088059</v>
      </c>
      <c r="G29" s="1"/>
      <c r="H29" s="1"/>
      <c r="I29" s="1"/>
    </row>
    <row r="30" spans="1:9" ht="12.75" customHeight="1" x14ac:dyDescent="0.2">
      <c r="A30" s="3" t="s">
        <v>33</v>
      </c>
      <c r="B30" s="4">
        <v>21537</v>
      </c>
      <c r="C30" s="4">
        <v>16212</v>
      </c>
      <c r="D30" s="4">
        <v>5325</v>
      </c>
      <c r="E30" s="5">
        <f t="shared" si="0"/>
        <v>0.24724892046245994</v>
      </c>
      <c r="G30" s="1"/>
      <c r="H30" s="1"/>
      <c r="I30" s="1"/>
    </row>
    <row r="31" spans="1:9" ht="12.75" customHeight="1" x14ac:dyDescent="0.2">
      <c r="A31" s="3" t="s">
        <v>34</v>
      </c>
      <c r="B31" s="4">
        <v>92611</v>
      </c>
      <c r="C31" s="4">
        <v>68436</v>
      </c>
      <c r="D31" s="4">
        <v>24175</v>
      </c>
      <c r="E31" s="5">
        <f t="shared" si="0"/>
        <v>0.26103810562460183</v>
      </c>
      <c r="G31" s="1"/>
      <c r="H31" s="1"/>
      <c r="I31" s="1"/>
    </row>
    <row r="32" spans="1:9" ht="12.75" customHeight="1" x14ac:dyDescent="0.2">
      <c r="A32" s="3" t="s">
        <v>35</v>
      </c>
      <c r="B32" s="4">
        <v>17532</v>
      </c>
      <c r="C32" s="4">
        <v>14885</v>
      </c>
      <c r="D32" s="4">
        <v>2647</v>
      </c>
      <c r="E32" s="5">
        <f t="shared" si="0"/>
        <v>0.15098106319872234</v>
      </c>
      <c r="G32" s="1"/>
      <c r="H32" s="1"/>
      <c r="I32" s="1"/>
    </row>
    <row r="33" spans="1:9" ht="12.75" customHeight="1" x14ac:dyDescent="0.2">
      <c r="A33" s="3" t="s">
        <v>36</v>
      </c>
      <c r="B33" s="4">
        <v>9532</v>
      </c>
      <c r="C33" s="4">
        <v>7457</v>
      </c>
      <c r="D33" s="4">
        <v>2075</v>
      </c>
      <c r="E33" s="5">
        <f t="shared" si="0"/>
        <v>0.21768778850188839</v>
      </c>
      <c r="G33" s="1"/>
      <c r="H33" s="1"/>
      <c r="I33" s="1"/>
    </row>
    <row r="34" spans="1:9" ht="12.75" customHeight="1" x14ac:dyDescent="0.2">
      <c r="A34" s="3" t="s">
        <v>37</v>
      </c>
      <c r="B34" s="4">
        <v>6716</v>
      </c>
      <c r="C34" s="4">
        <v>5781</v>
      </c>
      <c r="D34" s="4">
        <v>935</v>
      </c>
      <c r="E34" s="5">
        <f t="shared" si="0"/>
        <v>0.13921977367480642</v>
      </c>
      <c r="G34" s="1"/>
      <c r="H34" s="1"/>
      <c r="I34" s="1"/>
    </row>
    <row r="35" spans="1:9" ht="12.75" customHeight="1" x14ac:dyDescent="0.2">
      <c r="A35" s="3" t="s">
        <v>38</v>
      </c>
      <c r="B35" s="4">
        <v>11208</v>
      </c>
      <c r="C35" s="4">
        <v>9193</v>
      </c>
      <c r="D35" s="4">
        <v>2015</v>
      </c>
      <c r="E35" s="5">
        <f t="shared" si="0"/>
        <v>0.1797822983583155</v>
      </c>
      <c r="G35" s="1"/>
      <c r="H35" s="1"/>
      <c r="I35" s="1"/>
    </row>
    <row r="36" spans="1:9" ht="12.75" customHeight="1" x14ac:dyDescent="0.2">
      <c r="A36" s="3" t="s">
        <v>39</v>
      </c>
      <c r="B36" s="4">
        <v>10952</v>
      </c>
      <c r="C36" s="4">
        <v>8442</v>
      </c>
      <c r="D36" s="4">
        <v>2114</v>
      </c>
      <c r="E36" s="5">
        <f t="shared" si="0"/>
        <v>0.19302410518626734</v>
      </c>
      <c r="G36" s="1"/>
      <c r="H36" s="1"/>
      <c r="I36" s="1"/>
    </row>
    <row r="37" spans="1:9" ht="12.75" customHeight="1" x14ac:dyDescent="0.2">
      <c r="A37" s="3" t="s">
        <v>40</v>
      </c>
      <c r="B37" s="4">
        <v>11509</v>
      </c>
      <c r="C37" s="4">
        <v>9017</v>
      </c>
      <c r="D37" s="4">
        <v>2492</v>
      </c>
      <c r="E37" s="5">
        <f t="shared" si="0"/>
        <v>0.2165261968893909</v>
      </c>
      <c r="G37" s="1"/>
      <c r="H37" s="1"/>
      <c r="I37" s="1"/>
    </row>
    <row r="38" spans="1:9" ht="12.75" customHeight="1" x14ac:dyDescent="0.2">
      <c r="A38" s="3" t="s">
        <v>41</v>
      </c>
      <c r="B38" s="4">
        <v>33544</v>
      </c>
      <c r="C38" s="4">
        <v>28107</v>
      </c>
      <c r="D38" s="4">
        <v>5437</v>
      </c>
      <c r="E38" s="5">
        <f t="shared" si="0"/>
        <v>0.16208561888862388</v>
      </c>
      <c r="G38" s="1"/>
      <c r="H38" s="1"/>
      <c r="I38" s="1"/>
    </row>
    <row r="39" spans="1:9" ht="12.75" customHeight="1" x14ac:dyDescent="0.2">
      <c r="A39" s="3" t="s">
        <v>42</v>
      </c>
      <c r="B39" s="4">
        <v>9295</v>
      </c>
      <c r="C39" s="4">
        <v>7443</v>
      </c>
      <c r="D39" s="4">
        <v>1852</v>
      </c>
      <c r="E39" s="5">
        <f t="shared" si="0"/>
        <v>0.19924690693921462</v>
      </c>
      <c r="G39" s="1"/>
      <c r="H39" s="1"/>
      <c r="I39" s="1"/>
    </row>
    <row r="40" spans="1:9" ht="12.75" customHeight="1" x14ac:dyDescent="0.2">
      <c r="A40" s="3" t="s">
        <v>43</v>
      </c>
      <c r="B40" s="4">
        <v>20597</v>
      </c>
      <c r="C40" s="4">
        <v>15860</v>
      </c>
      <c r="D40" s="4">
        <v>4737</v>
      </c>
      <c r="E40" s="5">
        <f t="shared" si="0"/>
        <v>0.22998494926445598</v>
      </c>
      <c r="G40" s="1"/>
      <c r="H40" s="1"/>
      <c r="I40" s="1"/>
    </row>
    <row r="41" spans="1:9" ht="12.75" customHeight="1" x14ac:dyDescent="0.2">
      <c r="A41" s="3" t="s">
        <v>44</v>
      </c>
      <c r="B41" s="4">
        <v>21577</v>
      </c>
      <c r="C41" s="4">
        <v>17151</v>
      </c>
      <c r="D41" s="4">
        <v>4426</v>
      </c>
      <c r="E41" s="5">
        <f t="shared" si="0"/>
        <v>0.20512582842841914</v>
      </c>
      <c r="G41" s="1"/>
      <c r="H41" s="1"/>
      <c r="I41" s="1"/>
    </row>
    <row r="42" spans="1:9" ht="12.75" customHeight="1" x14ac:dyDescent="0.2">
      <c r="A42" s="3" t="s">
        <v>45</v>
      </c>
      <c r="B42" s="4">
        <v>9822</v>
      </c>
      <c r="C42" s="4">
        <v>7749</v>
      </c>
      <c r="D42" s="4">
        <v>2073</v>
      </c>
      <c r="E42" s="5">
        <f t="shared" si="0"/>
        <v>0.21105681124007331</v>
      </c>
      <c r="G42" s="1"/>
      <c r="H42" s="1"/>
      <c r="I42" s="1"/>
    </row>
    <row r="43" spans="1:9" ht="12.75" customHeight="1" x14ac:dyDescent="0.2">
      <c r="A43" s="3" t="s">
        <v>46</v>
      </c>
      <c r="B43" s="4">
        <v>12650</v>
      </c>
      <c r="C43" s="4">
        <v>10019</v>
      </c>
      <c r="D43" s="4">
        <v>2631</v>
      </c>
      <c r="E43" s="5">
        <f t="shared" si="0"/>
        <v>0.20798418972332017</v>
      </c>
      <c r="G43" s="1"/>
      <c r="H43" s="1"/>
      <c r="I43" s="1"/>
    </row>
    <row r="44" spans="1:9" ht="12.75" customHeight="1" x14ac:dyDescent="0.2">
      <c r="A44" s="3" t="s">
        <v>47</v>
      </c>
      <c r="B44" s="4">
        <v>8901</v>
      </c>
      <c r="C44" s="4">
        <v>7982</v>
      </c>
      <c r="D44" s="4">
        <v>919</v>
      </c>
      <c r="E44" s="5">
        <f t="shared" si="0"/>
        <v>0.10324682619930345</v>
      </c>
      <c r="G44" s="1"/>
      <c r="H44" s="1"/>
      <c r="I44" s="1"/>
    </row>
    <row r="45" spans="1:9" ht="12.75" customHeight="1" x14ac:dyDescent="0.2">
      <c r="A45" s="3" t="s">
        <v>48</v>
      </c>
      <c r="B45" s="4">
        <v>114152</v>
      </c>
      <c r="C45" s="4">
        <v>84316</v>
      </c>
      <c r="D45" s="4">
        <v>29836</v>
      </c>
      <c r="E45" s="5">
        <f t="shared" si="0"/>
        <v>0.26137080384049338</v>
      </c>
      <c r="G45" s="1"/>
      <c r="H45" s="1"/>
      <c r="I45" s="1"/>
    </row>
    <row r="46" spans="1:9" ht="12.75" customHeight="1" x14ac:dyDescent="0.2">
      <c r="A46" s="3" t="s">
        <v>49</v>
      </c>
      <c r="B46" s="4">
        <v>10784</v>
      </c>
      <c r="C46" s="4">
        <v>8407</v>
      </c>
      <c r="D46" s="4">
        <v>2377</v>
      </c>
      <c r="E46" s="5">
        <f t="shared" si="0"/>
        <v>0.22041913946587538</v>
      </c>
      <c r="G46" s="1"/>
      <c r="H46" s="1"/>
      <c r="I46" s="1"/>
    </row>
    <row r="47" spans="1:9" ht="12.75" customHeight="1" x14ac:dyDescent="0.2">
      <c r="A47" s="3" t="s">
        <v>50</v>
      </c>
      <c r="B47" s="4">
        <v>30655</v>
      </c>
      <c r="C47" s="4">
        <v>24553</v>
      </c>
      <c r="D47" s="4">
        <v>6102</v>
      </c>
      <c r="E47" s="5">
        <f t="shared" si="0"/>
        <v>0.19905398793019083</v>
      </c>
      <c r="G47" s="1"/>
      <c r="H47" s="1"/>
      <c r="I47" s="1"/>
    </row>
    <row r="48" spans="1:9" ht="12.75" customHeight="1" x14ac:dyDescent="0.2">
      <c r="A48" s="3" t="s">
        <v>51</v>
      </c>
      <c r="B48" s="4">
        <v>12827</v>
      </c>
      <c r="C48" s="4">
        <v>10285</v>
      </c>
      <c r="D48" s="4">
        <v>2542</v>
      </c>
      <c r="E48" s="5">
        <f t="shared" si="0"/>
        <v>0.19817572308411943</v>
      </c>
      <c r="G48" s="1"/>
      <c r="H48" s="1"/>
      <c r="I48" s="1"/>
    </row>
    <row r="49" spans="1:9" ht="12.75" customHeight="1" x14ac:dyDescent="0.2">
      <c r="A49" s="3" t="s">
        <v>52</v>
      </c>
      <c r="B49" s="4">
        <v>9966</v>
      </c>
      <c r="C49" s="4">
        <v>8621</v>
      </c>
      <c r="D49" s="4">
        <v>1345</v>
      </c>
      <c r="E49" s="5">
        <f t="shared" si="0"/>
        <v>0.13495886012442304</v>
      </c>
      <c r="G49" s="1"/>
      <c r="H49" s="1"/>
      <c r="I49" s="1"/>
    </row>
    <row r="50" spans="1:9" ht="12.75" customHeight="1" x14ac:dyDescent="0.2">
      <c r="A50" s="3" t="s">
        <v>53</v>
      </c>
      <c r="B50" s="4">
        <v>19194</v>
      </c>
      <c r="C50" s="4">
        <v>15892</v>
      </c>
      <c r="D50" s="4">
        <v>3302</v>
      </c>
      <c r="E50" s="5">
        <f t="shared" si="0"/>
        <v>0.17203292695634051</v>
      </c>
      <c r="G50" s="1"/>
      <c r="H50" s="1"/>
      <c r="I50" s="1"/>
    </row>
    <row r="51" spans="1:9" ht="12.75" customHeight="1" x14ac:dyDescent="0.2">
      <c r="A51" s="3" t="s">
        <v>54</v>
      </c>
      <c r="B51" s="4">
        <v>14684</v>
      </c>
      <c r="C51" s="4">
        <v>10957</v>
      </c>
      <c r="D51" s="4">
        <v>3727</v>
      </c>
      <c r="E51" s="5">
        <f t="shared" si="0"/>
        <v>0.25381367474802508</v>
      </c>
      <c r="G51" s="1"/>
      <c r="H51" s="1"/>
      <c r="I51" s="1"/>
    </row>
    <row r="52" spans="1:9" ht="12.75" customHeight="1" x14ac:dyDescent="0.2">
      <c r="A52" s="3" t="s">
        <v>55</v>
      </c>
      <c r="B52" s="4">
        <v>4965</v>
      </c>
      <c r="C52" s="4">
        <v>4180</v>
      </c>
      <c r="D52" s="4">
        <v>785</v>
      </c>
      <c r="E52" s="5">
        <f t="shared" si="0"/>
        <v>0.1581067472306143</v>
      </c>
      <c r="G52" s="1"/>
      <c r="H52" s="1"/>
      <c r="I52" s="1"/>
    </row>
    <row r="53" spans="1:9" ht="12.75" customHeight="1" x14ac:dyDescent="0.2">
      <c r="A53" s="3" t="s">
        <v>56</v>
      </c>
      <c r="B53" s="4">
        <v>14188</v>
      </c>
      <c r="C53" s="4">
        <v>10894</v>
      </c>
      <c r="D53" s="4">
        <v>3294</v>
      </c>
      <c r="E53" s="5">
        <f t="shared" si="0"/>
        <v>0.23216802932055258</v>
      </c>
      <c r="G53" s="1"/>
      <c r="H53" s="1"/>
      <c r="I53" s="1"/>
    </row>
    <row r="54" spans="1:9" ht="12.75" customHeight="1" x14ac:dyDescent="0.2">
      <c r="A54" s="3" t="s">
        <v>57</v>
      </c>
      <c r="B54" s="4">
        <v>10918</v>
      </c>
      <c r="C54" s="4">
        <v>8982</v>
      </c>
      <c r="D54" s="4">
        <v>1936</v>
      </c>
      <c r="E54" s="5">
        <f t="shared" si="0"/>
        <v>0.17732185381938084</v>
      </c>
      <c r="G54" s="1"/>
      <c r="H54" s="1"/>
      <c r="I54" s="1"/>
    </row>
    <row r="55" spans="1:9" ht="12.75" customHeight="1" x14ac:dyDescent="0.2">
      <c r="A55" s="3" t="s">
        <v>58</v>
      </c>
      <c r="B55" s="4">
        <v>38692</v>
      </c>
      <c r="C55" s="4">
        <v>28356</v>
      </c>
      <c r="D55" s="4">
        <v>10336</v>
      </c>
      <c r="E55" s="5">
        <f t="shared" si="0"/>
        <v>0.26713532513181021</v>
      </c>
      <c r="G55" s="1"/>
      <c r="H55" s="1"/>
      <c r="I55" s="1"/>
    </row>
    <row r="56" spans="1:9" ht="12.75" customHeight="1" x14ac:dyDescent="0.2">
      <c r="A56" s="3" t="s">
        <v>59</v>
      </c>
      <c r="B56" s="4">
        <v>16002</v>
      </c>
      <c r="C56" s="4">
        <v>11900</v>
      </c>
      <c r="D56" s="4">
        <v>4102</v>
      </c>
      <c r="E56" s="5">
        <f t="shared" si="0"/>
        <v>0.25634295713035871</v>
      </c>
      <c r="G56" s="1"/>
      <c r="H56" s="1"/>
      <c r="I56" s="1"/>
    </row>
    <row r="57" spans="1:9" ht="12.75" customHeight="1" x14ac:dyDescent="0.2">
      <c r="A57" s="3" t="s">
        <v>60</v>
      </c>
      <c r="B57" s="4">
        <v>18056</v>
      </c>
      <c r="C57" s="4">
        <v>13426</v>
      </c>
      <c r="D57" s="4">
        <v>4630</v>
      </c>
      <c r="E57" s="5">
        <f t="shared" si="0"/>
        <v>0.25642445724412938</v>
      </c>
      <c r="G57" s="1"/>
      <c r="H57" s="1"/>
      <c r="I57" s="1"/>
    </row>
    <row r="58" spans="1:9" ht="12.75" customHeight="1" x14ac:dyDescent="0.2">
      <c r="A58" s="3" t="s">
        <v>61</v>
      </c>
      <c r="B58" s="4">
        <v>17697</v>
      </c>
      <c r="C58" s="4">
        <v>13765</v>
      </c>
      <c r="D58" s="4">
        <v>3932</v>
      </c>
      <c r="E58" s="5">
        <f t="shared" si="0"/>
        <v>0.22218455105385093</v>
      </c>
      <c r="G58" s="1"/>
      <c r="H58" s="1"/>
      <c r="I58" s="1"/>
    </row>
    <row r="59" spans="1:9" ht="12.75" customHeight="1" x14ac:dyDescent="0.2">
      <c r="A59" s="3" t="s">
        <v>62</v>
      </c>
      <c r="B59" s="4">
        <v>17003</v>
      </c>
      <c r="C59" s="4">
        <v>13383</v>
      </c>
      <c r="D59" s="4">
        <v>3620</v>
      </c>
      <c r="E59" s="5">
        <f t="shared" si="0"/>
        <v>0.21290360524613303</v>
      </c>
      <c r="G59" s="1"/>
      <c r="H59" s="1"/>
      <c r="I59" s="1"/>
    </row>
    <row r="60" spans="1:9" ht="12.75" customHeight="1" x14ac:dyDescent="0.2">
      <c r="A60" s="3" t="s">
        <v>63</v>
      </c>
      <c r="B60" s="4">
        <v>6307</v>
      </c>
      <c r="C60" s="4">
        <v>5193</v>
      </c>
      <c r="D60" s="4">
        <v>1114</v>
      </c>
      <c r="E60" s="5">
        <f t="shared" si="0"/>
        <v>0.17662914222292692</v>
      </c>
      <c r="G60" s="1"/>
      <c r="H60" s="1"/>
      <c r="I60" s="1"/>
    </row>
    <row r="61" spans="1:9" ht="12.75" customHeight="1" x14ac:dyDescent="0.2">
      <c r="A61" s="3" t="s">
        <v>64</v>
      </c>
      <c r="B61" s="4">
        <v>12040</v>
      </c>
      <c r="C61" s="4">
        <v>10647</v>
      </c>
      <c r="D61" s="4">
        <v>1393</v>
      </c>
      <c r="E61" s="5">
        <f t="shared" si="0"/>
        <v>0.11569767441860465</v>
      </c>
      <c r="G61" s="1"/>
      <c r="H61" s="1"/>
      <c r="I61" s="1"/>
    </row>
    <row r="62" spans="1:9" ht="12.75" customHeight="1" x14ac:dyDescent="0.2">
      <c r="A62" s="3" t="s">
        <v>65</v>
      </c>
      <c r="B62" s="4">
        <v>15065</v>
      </c>
      <c r="C62" s="4">
        <v>11968</v>
      </c>
      <c r="D62" s="4">
        <v>3097</v>
      </c>
      <c r="E62" s="5">
        <f t="shared" si="0"/>
        <v>0.20557583803518087</v>
      </c>
      <c r="G62" s="1"/>
      <c r="H62" s="1"/>
      <c r="I62" s="1"/>
    </row>
    <row r="63" spans="1:9" ht="12.75" customHeight="1" x14ac:dyDescent="0.2">
      <c r="A63" s="3" t="s">
        <v>66</v>
      </c>
      <c r="B63" s="4">
        <v>8500</v>
      </c>
      <c r="C63" s="4">
        <v>7159</v>
      </c>
      <c r="D63" s="4">
        <v>1341</v>
      </c>
      <c r="E63" s="5">
        <f t="shared" si="0"/>
        <v>0.15776470588235295</v>
      </c>
      <c r="G63" s="1"/>
      <c r="H63" s="1"/>
      <c r="I63" s="1"/>
    </row>
    <row r="64" spans="1:9" ht="12.75" customHeight="1" x14ac:dyDescent="0.2">
      <c r="A64" s="3" t="s">
        <v>67</v>
      </c>
      <c r="B64" s="4">
        <v>9999</v>
      </c>
      <c r="C64" s="4">
        <v>8035</v>
      </c>
      <c r="D64" s="4">
        <v>1964</v>
      </c>
      <c r="E64" s="5">
        <f t="shared" si="0"/>
        <v>0.19641964196419642</v>
      </c>
      <c r="G64" s="1"/>
      <c r="H64" s="1"/>
      <c r="I64" s="1"/>
    </row>
    <row r="65" spans="1:9" ht="12.75" customHeight="1" x14ac:dyDescent="0.2">
      <c r="A65" s="3" t="s">
        <v>68</v>
      </c>
      <c r="B65" s="4">
        <v>29305</v>
      </c>
      <c r="C65" s="4">
        <v>23587</v>
      </c>
      <c r="D65" s="4">
        <v>5718</v>
      </c>
      <c r="E65" s="5">
        <f t="shared" si="0"/>
        <v>0.19512028664050504</v>
      </c>
      <c r="G65" s="1"/>
      <c r="H65" s="1"/>
      <c r="I65" s="1"/>
    </row>
    <row r="66" spans="1:9" ht="12.75" customHeight="1" x14ac:dyDescent="0.2">
      <c r="A66" s="3" t="s">
        <v>69</v>
      </c>
      <c r="B66" s="4">
        <v>19469</v>
      </c>
      <c r="C66" s="4">
        <v>14386</v>
      </c>
      <c r="D66" s="4">
        <v>5083</v>
      </c>
      <c r="E66" s="5">
        <f t="shared" si="0"/>
        <v>0.26108171965689042</v>
      </c>
      <c r="G66" s="1"/>
      <c r="H66" s="1"/>
      <c r="I66" s="1"/>
    </row>
    <row r="67" spans="1:9" ht="12.75" customHeight="1" x14ac:dyDescent="0.2">
      <c r="A67" s="3" t="s">
        <v>70</v>
      </c>
      <c r="B67" s="4">
        <v>7266</v>
      </c>
      <c r="C67" s="4">
        <v>6335</v>
      </c>
      <c r="D67" s="4">
        <v>931</v>
      </c>
      <c r="E67" s="5">
        <f t="shared" si="0"/>
        <v>0.12813102119460501</v>
      </c>
      <c r="G67" s="1"/>
      <c r="H67" s="1"/>
      <c r="I67" s="1"/>
    </row>
    <row r="68" spans="1:9" ht="12.75" customHeight="1" x14ac:dyDescent="0.2">
      <c r="A68" s="3" t="s">
        <v>71</v>
      </c>
      <c r="B68" s="4">
        <v>25283</v>
      </c>
      <c r="C68" s="4">
        <v>19157</v>
      </c>
      <c r="D68" s="4">
        <v>6126</v>
      </c>
      <c r="E68" s="5">
        <f t="shared" si="0"/>
        <v>0.24229719574417594</v>
      </c>
      <c r="G68" s="1"/>
      <c r="H68" s="1"/>
      <c r="I68" s="1"/>
    </row>
    <row r="69" spans="1:9" ht="12.75" customHeight="1" x14ac:dyDescent="0.2">
      <c r="A69" s="3" t="s">
        <v>72</v>
      </c>
      <c r="B69" s="4">
        <v>8366</v>
      </c>
      <c r="C69" s="4">
        <v>6864</v>
      </c>
      <c r="D69" s="4">
        <v>1502</v>
      </c>
      <c r="E69" s="5">
        <f t="shared" si="0"/>
        <v>0.17953621802534067</v>
      </c>
      <c r="G69" s="1"/>
      <c r="H69" s="1"/>
      <c r="I69" s="1"/>
    </row>
    <row r="70" spans="1:9" ht="12.75" customHeight="1" x14ac:dyDescent="0.2">
      <c r="A70" s="3" t="s">
        <v>73</v>
      </c>
      <c r="B70" s="4">
        <v>84191</v>
      </c>
      <c r="C70" s="4">
        <v>61572</v>
      </c>
      <c r="D70" s="4">
        <v>22619</v>
      </c>
      <c r="E70" s="5">
        <f t="shared" si="0"/>
        <v>0.26866292121485669</v>
      </c>
      <c r="G70" s="1"/>
      <c r="H70" s="1"/>
      <c r="I70" s="1"/>
    </row>
    <row r="71" spans="1:9" ht="12.75" customHeight="1" x14ac:dyDescent="0.2">
      <c r="A71" s="3" t="s">
        <v>74</v>
      </c>
      <c r="B71" s="4">
        <v>9298</v>
      </c>
      <c r="C71" s="4">
        <v>7942</v>
      </c>
      <c r="D71" s="4">
        <v>1356</v>
      </c>
      <c r="E71" s="5">
        <f t="shared" si="0"/>
        <v>0.14583781458378145</v>
      </c>
      <c r="G71" s="1"/>
      <c r="H71" s="1"/>
      <c r="I71" s="1"/>
    </row>
    <row r="72" spans="1:9" ht="12.75" customHeight="1" x14ac:dyDescent="0.2">
      <c r="A72" s="3" t="s">
        <v>75</v>
      </c>
      <c r="B72" s="4">
        <v>327670</v>
      </c>
      <c r="C72" s="4">
        <v>241611</v>
      </c>
      <c r="D72" s="4">
        <v>86059</v>
      </c>
      <c r="E72" s="5">
        <f t="shared" si="0"/>
        <v>0.26263924069948424</v>
      </c>
      <c r="G72" s="1"/>
      <c r="H72" s="1"/>
      <c r="I72" s="1"/>
    </row>
    <row r="73" spans="1:9" ht="12.75" customHeight="1" x14ac:dyDescent="0.2">
      <c r="A73" s="3" t="s">
        <v>76</v>
      </c>
      <c r="B73" s="4">
        <v>19220</v>
      </c>
      <c r="C73" s="4">
        <v>14662</v>
      </c>
      <c r="D73" s="4">
        <v>4558</v>
      </c>
      <c r="E73" s="5">
        <f t="shared" si="0"/>
        <v>0.23714880332986474</v>
      </c>
      <c r="G73" s="1"/>
      <c r="H73" s="1"/>
      <c r="I73" s="1"/>
    </row>
    <row r="74" spans="1:9" ht="12.75" customHeight="1" x14ac:dyDescent="0.2">
      <c r="A74" s="3" t="s">
        <v>77</v>
      </c>
      <c r="B74" s="4">
        <v>15453</v>
      </c>
      <c r="C74" s="4">
        <v>12046</v>
      </c>
      <c r="D74" s="4">
        <v>3407</v>
      </c>
      <c r="E74" s="5">
        <f t="shared" si="0"/>
        <v>0.22047498867533813</v>
      </c>
      <c r="G74" s="1"/>
      <c r="H74" s="1"/>
      <c r="I74" s="1"/>
    </row>
    <row r="75" spans="1:9" ht="12.75" customHeight="1" x14ac:dyDescent="0.2">
      <c r="A75" s="3" t="s">
        <v>78</v>
      </c>
      <c r="B75" s="4">
        <v>18597</v>
      </c>
      <c r="C75" s="4">
        <v>13713</v>
      </c>
      <c r="D75" s="4">
        <v>4884</v>
      </c>
      <c r="E75" s="5">
        <f t="shared" si="0"/>
        <v>0.26262300371027586</v>
      </c>
      <c r="G75" s="1"/>
      <c r="H75" s="1"/>
      <c r="I75" s="1"/>
    </row>
    <row r="76" spans="1:9" ht="12.75" customHeight="1" x14ac:dyDescent="0.2">
      <c r="A76" s="3" t="s">
        <v>79</v>
      </c>
      <c r="B76" s="4">
        <v>48798</v>
      </c>
      <c r="C76" s="4">
        <v>39130</v>
      </c>
      <c r="D76" s="4">
        <v>9668</v>
      </c>
      <c r="E76" s="5">
        <f t="shared" si="0"/>
        <v>0.1981228738882741</v>
      </c>
      <c r="G76" s="1"/>
      <c r="H76" s="1"/>
      <c r="I76" s="1"/>
    </row>
    <row r="77" spans="1:9" ht="12.75" customHeight="1" x14ac:dyDescent="0.2">
      <c r="A77" s="3" t="s">
        <v>80</v>
      </c>
      <c r="B77" s="4">
        <v>7024</v>
      </c>
      <c r="C77" s="4">
        <v>6090</v>
      </c>
      <c r="D77" s="4">
        <v>934</v>
      </c>
      <c r="E77" s="5">
        <f t="shared" si="0"/>
        <v>0.13297266514806377</v>
      </c>
      <c r="G77" s="1"/>
      <c r="H77" s="1"/>
      <c r="I77" s="1"/>
    </row>
    <row r="78" spans="1:9" ht="12.75" customHeight="1" x14ac:dyDescent="0.2">
      <c r="A78" s="3" t="s">
        <v>81</v>
      </c>
      <c r="B78" s="4">
        <v>12105</v>
      </c>
      <c r="C78" s="4">
        <v>10179</v>
      </c>
      <c r="D78" s="4">
        <v>1926</v>
      </c>
      <c r="E78" s="5">
        <f t="shared" si="0"/>
        <v>0.1591078066914498</v>
      </c>
      <c r="G78" s="1"/>
      <c r="H78" s="1"/>
      <c r="I78" s="1"/>
    </row>
    <row r="79" spans="1:9" ht="12.75" customHeight="1" x14ac:dyDescent="0.2">
      <c r="A79" s="3" t="s">
        <v>82</v>
      </c>
      <c r="B79" s="4">
        <v>315224</v>
      </c>
      <c r="C79" s="4">
        <v>235849</v>
      </c>
      <c r="D79" s="4">
        <v>79375</v>
      </c>
      <c r="E79" s="5">
        <f t="shared" si="0"/>
        <v>0.25180506560414184</v>
      </c>
      <c r="G79" s="1"/>
      <c r="H79" s="1"/>
      <c r="I79" s="1"/>
    </row>
    <row r="80" spans="1:9" ht="12.75" customHeight="1" x14ac:dyDescent="0.2">
      <c r="A80" s="3" t="s">
        <v>83</v>
      </c>
      <c r="B80" s="4">
        <v>251464</v>
      </c>
      <c r="C80" s="4">
        <v>187470</v>
      </c>
      <c r="D80" s="4">
        <v>63994</v>
      </c>
      <c r="E80" s="5">
        <f t="shared" si="0"/>
        <v>0.25448573155600801</v>
      </c>
      <c r="G80" s="1"/>
      <c r="H80" s="1"/>
      <c r="I80" s="1"/>
    </row>
    <row r="81" spans="1:9" ht="12.75" customHeight="1" x14ac:dyDescent="0.2">
      <c r="A81" s="6" t="s">
        <v>84</v>
      </c>
      <c r="B81" s="7">
        <f t="shared" ref="B81:D81" si="1">SUM(B3:B80)</f>
        <v>2810132</v>
      </c>
      <c r="C81" s="7">
        <f t="shared" si="1"/>
        <v>2134861</v>
      </c>
      <c r="D81" s="7">
        <f t="shared" si="1"/>
        <v>674875</v>
      </c>
      <c r="E81" s="8">
        <f t="shared" si="0"/>
        <v>0.24015775771387252</v>
      </c>
      <c r="G81" s="1"/>
      <c r="H81" s="1"/>
      <c r="I81" s="1"/>
    </row>
    <row r="82" spans="1:9" ht="12.75" customHeight="1" x14ac:dyDescent="0.2">
      <c r="B82" s="1"/>
      <c r="C82" s="1"/>
      <c r="D82" s="1"/>
      <c r="G82" s="1"/>
      <c r="H82" s="1"/>
      <c r="I82" s="1"/>
    </row>
    <row r="83" spans="1:9" ht="12.75" customHeight="1" x14ac:dyDescent="0.2">
      <c r="B83" s="1"/>
      <c r="C83" s="1"/>
      <c r="D83" s="1"/>
      <c r="G83" s="1"/>
      <c r="H83" s="1"/>
      <c r="I83" s="1"/>
    </row>
    <row r="84" spans="1:9" ht="12.75" customHeight="1" x14ac:dyDescent="0.2">
      <c r="B84" s="1"/>
      <c r="C84" s="1"/>
      <c r="D84" s="1"/>
      <c r="G84" s="1"/>
      <c r="H84" s="1"/>
      <c r="I84" s="1"/>
    </row>
    <row r="85" spans="1:9" ht="12.75" customHeight="1" x14ac:dyDescent="0.2">
      <c r="B85" s="1"/>
      <c r="C85" s="1"/>
      <c r="D85" s="1"/>
      <c r="G85" s="1"/>
      <c r="H85" s="1"/>
      <c r="I85" s="1"/>
    </row>
    <row r="86" spans="1:9" ht="12.75" customHeight="1" x14ac:dyDescent="0.2">
      <c r="B86" s="1"/>
      <c r="C86" s="1"/>
      <c r="D86" s="1"/>
      <c r="G86" s="1"/>
      <c r="H86" s="1"/>
      <c r="I86" s="1"/>
    </row>
    <row r="87" spans="1:9" ht="12.75" customHeight="1" x14ac:dyDescent="0.2">
      <c r="B87" s="1"/>
      <c r="C87" s="1"/>
      <c r="D87" s="1"/>
      <c r="G87" s="1"/>
      <c r="H87" s="1"/>
      <c r="I87" s="1"/>
    </row>
    <row r="88" spans="1:9" ht="12.75" customHeight="1" x14ac:dyDescent="0.2">
      <c r="B88" s="1"/>
      <c r="C88" s="1"/>
      <c r="D88" s="1"/>
      <c r="G88" s="1"/>
      <c r="H88" s="1"/>
      <c r="I88" s="1"/>
    </row>
    <row r="89" spans="1:9" ht="12.75" customHeight="1" x14ac:dyDescent="0.2">
      <c r="B89" s="1"/>
      <c r="C89" s="1"/>
      <c r="D89" s="1"/>
      <c r="G89" s="1"/>
      <c r="H89" s="1"/>
      <c r="I89" s="1"/>
    </row>
    <row r="90" spans="1:9" ht="12.75" customHeight="1" x14ac:dyDescent="0.2">
      <c r="B90" s="1"/>
      <c r="C90" s="1"/>
      <c r="D90" s="1"/>
      <c r="G90" s="1"/>
      <c r="H90" s="1"/>
      <c r="I90" s="1"/>
    </row>
    <row r="91" spans="1:9" ht="12.75" customHeight="1" x14ac:dyDescent="0.2">
      <c r="B91" s="1"/>
      <c r="C91" s="1"/>
      <c r="D91" s="1"/>
      <c r="G91" s="1"/>
      <c r="H91" s="1"/>
      <c r="I91" s="1"/>
    </row>
    <row r="92" spans="1:9" ht="12.75" customHeight="1" x14ac:dyDescent="0.2">
      <c r="B92" s="1"/>
      <c r="C92" s="1"/>
      <c r="D92" s="1"/>
      <c r="G92" s="1"/>
      <c r="H92" s="1"/>
      <c r="I92" s="1"/>
    </row>
    <row r="93" spans="1:9" ht="12.75" customHeight="1" x14ac:dyDescent="0.2">
      <c r="B93" s="1"/>
      <c r="C93" s="1"/>
      <c r="D93" s="1"/>
      <c r="G93" s="1"/>
      <c r="H93" s="1"/>
      <c r="I93" s="1"/>
    </row>
    <row r="94" spans="1:9" ht="12.75" customHeight="1" x14ac:dyDescent="0.2">
      <c r="B94" s="1"/>
      <c r="C94" s="1"/>
      <c r="D94" s="1"/>
      <c r="G94" s="1"/>
      <c r="H94" s="1"/>
      <c r="I94" s="1"/>
    </row>
    <row r="95" spans="1:9" ht="12.75" customHeight="1" x14ac:dyDescent="0.2">
      <c r="B95" s="1"/>
      <c r="C95" s="1"/>
      <c r="D95" s="1"/>
      <c r="G95" s="1"/>
      <c r="H95" s="1"/>
      <c r="I95" s="1"/>
    </row>
    <row r="96" spans="1:9" ht="12.75" customHeight="1" x14ac:dyDescent="0.2">
      <c r="B96" s="1"/>
      <c r="C96" s="1"/>
      <c r="D96" s="1"/>
      <c r="G96" s="1"/>
      <c r="H96" s="1"/>
      <c r="I96" s="1"/>
    </row>
    <row r="97" spans="2:9" ht="12.75" customHeight="1" x14ac:dyDescent="0.2">
      <c r="B97" s="1"/>
      <c r="C97" s="1"/>
      <c r="D97" s="1"/>
      <c r="G97" s="1"/>
      <c r="H97" s="1"/>
      <c r="I97" s="1"/>
    </row>
    <row r="98" spans="2:9" ht="12.75" customHeight="1" x14ac:dyDescent="0.2">
      <c r="B98" s="1"/>
      <c r="C98" s="1"/>
      <c r="D98" s="1"/>
      <c r="G98" s="1"/>
      <c r="H98" s="1"/>
      <c r="I98" s="1"/>
    </row>
    <row r="99" spans="2:9" ht="12.75" customHeight="1" x14ac:dyDescent="0.2">
      <c r="B99" s="1"/>
      <c r="C99" s="1"/>
      <c r="D99" s="1"/>
      <c r="G99" s="1"/>
      <c r="H99" s="1"/>
      <c r="I99" s="1"/>
    </row>
    <row r="100" spans="2:9" ht="12.75" customHeight="1" x14ac:dyDescent="0.2">
      <c r="B100" s="1"/>
      <c r="C100" s="1"/>
      <c r="D100" s="1"/>
      <c r="G100" s="1"/>
      <c r="H100" s="1"/>
      <c r="I100" s="1"/>
    </row>
  </sheetData>
  <mergeCells count="1">
    <mergeCell ref="A1:D1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"/>
  <sheetViews>
    <sheetView workbookViewId="0"/>
  </sheetViews>
  <sheetFormatPr defaultColWidth="14.42578125" defaultRowHeight="15" customHeight="1" x14ac:dyDescent="0.2"/>
  <cols>
    <col min="1" max="11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"/>
  <sheetViews>
    <sheetView workbookViewId="0"/>
  </sheetViews>
  <sheetFormatPr defaultColWidth="14.42578125" defaultRowHeight="15" customHeight="1" x14ac:dyDescent="0.2"/>
  <cols>
    <col min="1" max="11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</dc:creator>
  <cp:lastModifiedBy>Lander Fontes de Paula</cp:lastModifiedBy>
  <dcterms:created xsi:type="dcterms:W3CDTF">2020-11-16T18:14:27Z</dcterms:created>
  <dcterms:modified xsi:type="dcterms:W3CDTF">2020-11-16T19:48:28Z</dcterms:modified>
</cp:coreProperties>
</file>